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4\Caporals\"/>
    </mc:Choice>
  </mc:AlternateContent>
  <xr:revisionPtr revIDLastSave="0" documentId="13_ncr:1_{BCBE30D2-75FB-4305-B730-E6E16DC2C4D1}" xr6:coauthVersionLast="36" xr6:coauthVersionMax="36" xr10:uidLastSave="{00000000-0000-0000-0000-000000000000}"/>
  <bookViews>
    <workbookView xWindow="11328" yWindow="0" windowWidth="28800" windowHeight="12228" xr2:uid="{00000000-000D-0000-FFFF-FFFF00000000}"/>
  </bookViews>
  <sheets>
    <sheet name="Capor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5" i="1" l="1"/>
  <c r="J30" i="1" l="1"/>
  <c r="J29" i="1"/>
  <c r="J28" i="1"/>
  <c r="J27" i="1"/>
  <c r="J26" i="1"/>
  <c r="J31" i="1" l="1"/>
  <c r="J22" i="1"/>
  <c r="J21" i="1"/>
  <c r="J20" i="1"/>
  <c r="J19" i="1"/>
  <c r="J18" i="1"/>
  <c r="J14" i="1"/>
  <c r="J13" i="1"/>
  <c r="J12" i="1"/>
  <c r="J91" i="1"/>
  <c r="J90" i="1"/>
  <c r="J89" i="1"/>
  <c r="J92" i="1" l="1"/>
  <c r="J84" i="1"/>
  <c r="J83" i="1"/>
  <c r="J82" i="1"/>
  <c r="J44" i="1"/>
  <c r="J45" i="1"/>
  <c r="J46" i="1"/>
  <c r="J47" i="1"/>
  <c r="J48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85" i="1" l="1"/>
  <c r="J23" i="1"/>
  <c r="J32" i="1" s="1"/>
  <c r="J77" i="1"/>
  <c r="J36" i="1"/>
  <c r="J38" i="1" l="1"/>
  <c r="J37" i="1"/>
  <c r="J39" i="1"/>
  <c r="J49" i="1"/>
  <c r="J50" i="1"/>
  <c r="J51" i="1"/>
  <c r="J52" i="1"/>
  <c r="J53" i="1"/>
  <c r="J54" i="1"/>
  <c r="J55" i="1"/>
  <c r="J56" i="1"/>
  <c r="J57" i="1"/>
  <c r="J58" i="1"/>
  <c r="J40" i="1" l="1"/>
  <c r="J59" i="1"/>
  <c r="J78" i="1" s="1"/>
  <c r="J93" i="1" l="1"/>
</calcChain>
</file>

<file path=xl/sharedStrings.xml><?xml version="1.0" encoding="utf-8"?>
<sst xmlns="http://schemas.openxmlformats.org/spreadsheetml/2006/main" count="74" uniqueCount="37">
  <si>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</si>
  <si>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</si>
  <si>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</si>
  <si>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</si>
  <si>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</si>
  <si>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</si>
  <si>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</si>
  <si>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</si>
  <si>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</si>
  <si>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</si>
  <si>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</si>
  <si>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</si>
  <si>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</si>
  <si>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</si>
  <si>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</si>
  <si>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</si>
  <si>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</si>
  <si>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</si>
  <si>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</si>
  <si>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</si>
  <si>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TOTAL  FORMACIÓ COMPLEMENTÀRIA</t>
  </si>
  <si>
    <t>TOTAL TITULACIONS OFICIALS</t>
  </si>
  <si>
    <t>TITULACIONS OFICIALS (fins a un màxim de 1 punt)</t>
  </si>
  <si>
    <t>FORMACIÓ COMPLEMENTÀRIA (fins a un màxim de 2 punts)</t>
  </si>
  <si>
    <t>Full d'autoavaluació  _ concurs de mèrits</t>
  </si>
  <si>
    <t>EXPERIÈNCIA PROFESSIONAL  (fins a 4 punts)</t>
  </si>
  <si>
    <t>Per serveis prestats com a agent/a de la policia local de Ripollet: 0,20 punts per cada any complert fins a un màxim de 1,20 punts</t>
  </si>
  <si>
    <t>Per serveis prestats com a caporal de la policia local de Ripollet: 0,20 punts per cada 3 mesos complerts fins a un màxim de 2 punts, sempre que no s'hagin computat a l'apartat anterior</t>
  </si>
  <si>
    <t xml:space="preserve">Per antiguitat en altres cossos de Policia a una altra administració pública, com agent o caporal: 0,10 punts per cada any complert, fins a un màxim de 0,80 punts </t>
  </si>
  <si>
    <t>Nom de l'empresa/administració/plaça o lloc de treball</t>
  </si>
  <si>
    <t>Només es valoraran aquelles que siguin rellevant pel lloc de treball (la puntuació per a cadascuna de les formacions serà aquella que es determina a la base Sisena punt d)</t>
  </si>
  <si>
    <t>RECOMPENSES I DISTINCIONS (màxim 1 punt)</t>
  </si>
  <si>
    <t>Es valoraran les recompenses, felicitacions nominatives i distincions pròpies dels cossos de policia local o de la resta de forces i cossos de seguretat (a raó de 0.20 punts cadascuna)</t>
  </si>
  <si>
    <t>EXPERIÈNCIA EN TASQUES DE DOCÈNCIA (màxim 2 punts)</t>
  </si>
  <si>
    <t>La puntuació serà aquella que es determina a la base Sisena, punt g)</t>
  </si>
  <si>
    <t>Formació específica organitzada o homologada per l'Institut de Seguretat Pública de Catalunya, amb certificat d'assistència i aprofitament</t>
  </si>
  <si>
    <t>Altres cursos relacionats amb la professió, amb certificat d'assistència i aprofitament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</si>
</sst>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2" fontId="2" fillId="3" borderId="12" xfId="0" applyNumberFormat="1" applyFont="1" applyFill="1" applyBorder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93"/>
  <sheetViews>
    <sheetView tabSelected="1" zoomScale="115" zoomScaleNormal="115" zoomScalePageLayoutView="85" workbookViewId="0">
      <selection activeCell="B7" sqref="B7:K7"/>
    </sheetView>
  </sheetViews>
  <sheetFormatPr baseColWidth="10" defaultColWidth="11.44140625" defaultRowHeight="14.4" x14ac:dyDescent="0.3"/>
  <cols>
    <col min="1" max="1" width="4.6640625" customWidth="1"/>
    <col min="2" max="2" width="7" customWidth="1"/>
    <col min="3" max="6" width="8.6640625" customWidth="1"/>
    <col min="7" max="7" width="16" customWidth="1"/>
    <col min="8" max="8" width="11.33203125" customWidth="1"/>
    <col min="9" max="9" width="8.6640625" customWidth="1"/>
    <col min="10" max="10" width="11.44140625" customWidth="1"/>
    <col min="11" max="11" width="10" customWidth="1"/>
  </cols>
  <sheetData>
    <row r="1" spans="2:14" ht="93" customHeight="1" x14ac:dyDescent="0.3"/>
    <row r="2" spans="2:14" ht="15" thickBot="1" x14ac:dyDescent="0.35">
      <c r="B2" s="18" t="s">
        <v>17</v>
      </c>
      <c r="C2" s="18" t="s">
        <v>18</v>
      </c>
      <c r="D2" s="1"/>
      <c r="E2" s="1"/>
      <c r="F2" s="1"/>
      <c r="G2" s="1"/>
      <c r="H2" s="1"/>
      <c r="I2" s="1"/>
      <c r="J2" s="1"/>
      <c r="K2" s="1"/>
    </row>
    <row r="3" spans="2:14" ht="18.75" customHeight="1" x14ac:dyDescent="0.3">
      <c r="B3" s="84" t="s">
        <v>24</v>
      </c>
      <c r="C3" s="85"/>
      <c r="D3" s="85"/>
      <c r="E3" s="85"/>
      <c r="F3" s="85"/>
      <c r="G3" s="85"/>
      <c r="H3" s="85"/>
      <c r="I3" s="85"/>
      <c r="J3" s="85"/>
      <c r="K3" s="86"/>
    </row>
    <row r="4" spans="2:14" x14ac:dyDescent="0.3"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9"/>
    </row>
    <row r="5" spans="2:14" x14ac:dyDescent="0.3">
      <c r="B5" s="72" t="s">
        <v>14</v>
      </c>
      <c r="C5" s="73"/>
      <c r="D5" s="73"/>
      <c r="E5" s="73"/>
      <c r="F5" s="73"/>
      <c r="G5" s="73"/>
      <c r="H5" s="76" t="s">
        <v>15</v>
      </c>
      <c r="I5" s="77"/>
      <c r="J5" s="73" t="s">
        <v>16</v>
      </c>
      <c r="K5" s="90"/>
    </row>
    <row r="6" spans="2:14" ht="16.5" customHeight="1" thickBot="1" x14ac:dyDescent="0.35">
      <c r="B6" s="74"/>
      <c r="C6" s="75"/>
      <c r="D6" s="75"/>
      <c r="E6" s="75"/>
      <c r="F6" s="75"/>
      <c r="G6" s="75"/>
      <c r="H6" s="92"/>
      <c r="I6" s="93"/>
      <c r="J6" s="75"/>
      <c r="K6" s="91"/>
    </row>
    <row r="7" spans="2:14" ht="20.25" customHeight="1" x14ac:dyDescent="0.3">
      <c r="B7" s="97" t="s">
        <v>1</v>
      </c>
      <c r="C7" s="98"/>
      <c r="D7" s="98"/>
      <c r="E7" s="98"/>
      <c r="F7" s="98"/>
      <c r="G7" s="98"/>
      <c r="H7" s="98"/>
      <c r="I7" s="98"/>
      <c r="J7" s="98"/>
      <c r="K7" s="99"/>
    </row>
    <row r="8" spans="2:14" ht="18" customHeight="1" x14ac:dyDescent="0.3">
      <c r="B8" s="100" t="s">
        <v>25</v>
      </c>
      <c r="C8" s="101"/>
      <c r="D8" s="101"/>
      <c r="E8" s="101"/>
      <c r="F8" s="101"/>
      <c r="G8" s="101"/>
      <c r="H8" s="101"/>
      <c r="I8" s="101"/>
      <c r="J8" s="101"/>
      <c r="K8" s="102"/>
    </row>
    <row r="9" spans="2:14" ht="24.75" customHeight="1" x14ac:dyDescent="0.3">
      <c r="B9" s="45" t="s">
        <v>26</v>
      </c>
      <c r="C9" s="46"/>
      <c r="D9" s="46"/>
      <c r="E9" s="46"/>
      <c r="F9" s="46"/>
      <c r="G9" s="46"/>
      <c r="H9" s="46"/>
      <c r="I9" s="46"/>
      <c r="J9" s="46"/>
      <c r="K9" s="47"/>
    </row>
    <row r="10" spans="2:14" x14ac:dyDescent="0.3">
      <c r="B10" s="103" t="s">
        <v>2</v>
      </c>
      <c r="C10" s="104"/>
      <c r="D10" s="104"/>
      <c r="E10" s="104"/>
      <c r="F10" s="104"/>
      <c r="G10" s="105"/>
      <c r="H10" s="2" t="s">
        <v>3</v>
      </c>
      <c r="I10" s="2" t="s">
        <v>4</v>
      </c>
      <c r="J10" s="3" t="s">
        <v>5</v>
      </c>
      <c r="K10" s="4" t="s">
        <v>6</v>
      </c>
    </row>
    <row r="11" spans="2:14" x14ac:dyDescent="0.3">
      <c r="B11" s="94"/>
      <c r="C11" s="95"/>
      <c r="D11" s="95"/>
      <c r="E11" s="95"/>
      <c r="F11" s="95"/>
      <c r="G11" s="96"/>
      <c r="H11" s="5"/>
      <c r="I11" s="23"/>
      <c r="J11" s="7">
        <f>(I11*0.2/12)+H11*0.2</f>
        <v>0</v>
      </c>
      <c r="K11" s="4"/>
    </row>
    <row r="12" spans="2:14" x14ac:dyDescent="0.3">
      <c r="B12" s="94"/>
      <c r="C12" s="95"/>
      <c r="D12" s="95"/>
      <c r="E12" s="95"/>
      <c r="F12" s="95"/>
      <c r="G12" s="96"/>
      <c r="H12" s="5"/>
      <c r="I12" s="6"/>
      <c r="J12" s="7">
        <f>(I12*0.2/12)+H12*0.2</f>
        <v>0</v>
      </c>
      <c r="K12" s="4"/>
    </row>
    <row r="13" spans="2:14" x14ac:dyDescent="0.3">
      <c r="B13" s="94"/>
      <c r="C13" s="95"/>
      <c r="D13" s="95"/>
      <c r="E13" s="95"/>
      <c r="F13" s="95"/>
      <c r="G13" s="96"/>
      <c r="H13" s="5"/>
      <c r="I13" s="6"/>
      <c r="J13" s="7">
        <f>(I13*0.2/12)+H13*0.2</f>
        <v>0</v>
      </c>
      <c r="K13" s="4"/>
    </row>
    <row r="14" spans="2:14" x14ac:dyDescent="0.3">
      <c r="B14" s="94"/>
      <c r="C14" s="95"/>
      <c r="D14" s="95"/>
      <c r="E14" s="95"/>
      <c r="F14" s="95"/>
      <c r="G14" s="96"/>
      <c r="H14" s="5"/>
      <c r="I14" s="6"/>
      <c r="J14" s="7">
        <f>(I14*0.2/12)+H14*0.2</f>
        <v>0</v>
      </c>
      <c r="K14" s="4"/>
    </row>
    <row r="15" spans="2:14" ht="15" thickBot="1" x14ac:dyDescent="0.35">
      <c r="B15" s="94"/>
      <c r="C15" s="95"/>
      <c r="D15" s="95"/>
      <c r="E15" s="95"/>
      <c r="F15" s="95"/>
      <c r="G15" s="96"/>
      <c r="H15" s="5"/>
      <c r="I15" s="22" t="s">
        <v>7</v>
      </c>
      <c r="J15" s="25">
        <f>IF(J11+J12+J13+J14&gt;1.2,1.2,J11+J12+J13+J14)</f>
        <v>0</v>
      </c>
      <c r="K15" s="4"/>
      <c r="N15" t="s">
        <v>19</v>
      </c>
    </row>
    <row r="16" spans="2:14" ht="24" customHeight="1" x14ac:dyDescent="0.3">
      <c r="B16" s="45" t="s">
        <v>27</v>
      </c>
      <c r="C16" s="46"/>
      <c r="D16" s="46"/>
      <c r="E16" s="46"/>
      <c r="F16" s="46"/>
      <c r="G16" s="46"/>
      <c r="H16" s="46"/>
      <c r="I16" s="46"/>
      <c r="J16" s="46"/>
      <c r="K16" s="47"/>
      <c r="N16" t="s">
        <v>19</v>
      </c>
    </row>
    <row r="17" spans="2:14" x14ac:dyDescent="0.3">
      <c r="B17" s="48" t="s">
        <v>2</v>
      </c>
      <c r="C17" s="49"/>
      <c r="D17" s="49"/>
      <c r="E17" s="49"/>
      <c r="F17" s="49"/>
      <c r="G17" s="39"/>
      <c r="H17" s="2" t="s">
        <v>3</v>
      </c>
      <c r="I17" s="2" t="s">
        <v>4</v>
      </c>
      <c r="J17" s="3" t="s">
        <v>5</v>
      </c>
      <c r="K17" s="4" t="s">
        <v>6</v>
      </c>
    </row>
    <row r="18" spans="2:14" x14ac:dyDescent="0.3">
      <c r="B18" s="50"/>
      <c r="C18" s="51"/>
      <c r="D18" s="51"/>
      <c r="E18" s="51"/>
      <c r="F18" s="51"/>
      <c r="G18" s="52"/>
      <c r="H18" s="8"/>
      <c r="I18" s="8"/>
      <c r="J18" s="7">
        <f>(I18*0.8/12)+H18*0.8</f>
        <v>0</v>
      </c>
      <c r="K18" s="4"/>
    </row>
    <row r="19" spans="2:14" x14ac:dyDescent="0.3">
      <c r="B19" s="50"/>
      <c r="C19" s="51"/>
      <c r="D19" s="51"/>
      <c r="E19" s="51"/>
      <c r="F19" s="51"/>
      <c r="G19" s="52"/>
      <c r="H19" s="8"/>
      <c r="I19" s="8"/>
      <c r="J19" s="7">
        <f t="shared" ref="J19:J22" si="0">(I19*0.8/12)+H19*0.8</f>
        <v>0</v>
      </c>
      <c r="K19" s="10"/>
      <c r="N19" t="s">
        <v>19</v>
      </c>
    </row>
    <row r="20" spans="2:14" x14ac:dyDescent="0.3">
      <c r="B20" s="50"/>
      <c r="C20" s="51"/>
      <c r="D20" s="51"/>
      <c r="E20" s="51"/>
      <c r="F20" s="51"/>
      <c r="G20" s="52"/>
      <c r="H20" s="8"/>
      <c r="I20" s="8"/>
      <c r="J20" s="7">
        <f t="shared" si="0"/>
        <v>0</v>
      </c>
      <c r="K20" s="4"/>
    </row>
    <row r="21" spans="2:14" x14ac:dyDescent="0.3">
      <c r="B21" s="50"/>
      <c r="C21" s="51"/>
      <c r="D21" s="51"/>
      <c r="E21" s="51"/>
      <c r="F21" s="51"/>
      <c r="G21" s="52"/>
      <c r="H21" s="8"/>
      <c r="I21" s="8"/>
      <c r="J21" s="7">
        <f t="shared" si="0"/>
        <v>0</v>
      </c>
      <c r="K21" s="4"/>
    </row>
    <row r="22" spans="2:14" x14ac:dyDescent="0.3">
      <c r="B22" s="50"/>
      <c r="C22" s="51"/>
      <c r="D22" s="51"/>
      <c r="E22" s="51"/>
      <c r="F22" s="51"/>
      <c r="G22" s="52"/>
      <c r="H22" s="8"/>
      <c r="I22" s="8"/>
      <c r="J22" s="7">
        <f t="shared" si="0"/>
        <v>0</v>
      </c>
      <c r="K22" s="4"/>
    </row>
    <row r="23" spans="2:14" ht="15" thickBot="1" x14ac:dyDescent="0.35">
      <c r="B23" s="48"/>
      <c r="C23" s="49"/>
      <c r="D23" s="49"/>
      <c r="E23" s="49"/>
      <c r="F23" s="49"/>
      <c r="G23" s="49"/>
      <c r="H23" s="39"/>
      <c r="I23" s="2" t="s">
        <v>7</v>
      </c>
      <c r="J23" s="25">
        <f>IF(J18+J19+J20+J21+J22&gt;2,2,J18+J19+J20+J21+J22)</f>
        <v>0</v>
      </c>
      <c r="K23" s="4"/>
    </row>
    <row r="24" spans="2:14" ht="23.4" customHeight="1" x14ac:dyDescent="0.3">
      <c r="B24" s="45" t="s">
        <v>28</v>
      </c>
      <c r="C24" s="46"/>
      <c r="D24" s="46"/>
      <c r="E24" s="46"/>
      <c r="F24" s="46"/>
      <c r="G24" s="46"/>
      <c r="H24" s="46"/>
      <c r="I24" s="46"/>
      <c r="J24" s="46"/>
      <c r="K24" s="47"/>
    </row>
    <row r="25" spans="2:14" ht="27.75" customHeight="1" x14ac:dyDescent="0.3">
      <c r="B25" s="48" t="s">
        <v>29</v>
      </c>
      <c r="C25" s="49"/>
      <c r="D25" s="49"/>
      <c r="E25" s="49"/>
      <c r="F25" s="49"/>
      <c r="G25" s="39"/>
      <c r="H25" s="24" t="s">
        <v>3</v>
      </c>
      <c r="I25" s="24" t="s">
        <v>4</v>
      </c>
      <c r="J25" s="3" t="s">
        <v>5</v>
      </c>
      <c r="K25" s="4" t="s">
        <v>6</v>
      </c>
    </row>
    <row r="26" spans="2:14" ht="38.25" customHeight="1" x14ac:dyDescent="0.3">
      <c r="B26" s="50"/>
      <c r="C26" s="51"/>
      <c r="D26" s="51"/>
      <c r="E26" s="51"/>
      <c r="F26" s="51"/>
      <c r="G26" s="52"/>
      <c r="H26" s="8"/>
      <c r="I26" s="8"/>
      <c r="J26" s="7">
        <f>(I26*0.1/12)+H26*0.1</f>
        <v>0</v>
      </c>
      <c r="K26" s="4"/>
    </row>
    <row r="27" spans="2:14" x14ac:dyDescent="0.3">
      <c r="B27" s="50"/>
      <c r="C27" s="51"/>
      <c r="D27" s="51"/>
      <c r="E27" s="51"/>
      <c r="F27" s="51"/>
      <c r="G27" s="52"/>
      <c r="H27" s="8"/>
      <c r="I27" s="8"/>
      <c r="J27" s="7">
        <f t="shared" ref="J27:J30" si="1">(I27*0.1/12)+H27*0.1</f>
        <v>0</v>
      </c>
      <c r="K27" s="10"/>
    </row>
    <row r="28" spans="2:14" x14ac:dyDescent="0.3">
      <c r="B28" s="50"/>
      <c r="C28" s="51"/>
      <c r="D28" s="51"/>
      <c r="E28" s="51"/>
      <c r="F28" s="51"/>
      <c r="G28" s="52"/>
      <c r="H28" s="8"/>
      <c r="I28" s="8"/>
      <c r="J28" s="7">
        <f t="shared" si="1"/>
        <v>0</v>
      </c>
      <c r="K28" s="4"/>
    </row>
    <row r="29" spans="2:14" x14ac:dyDescent="0.3">
      <c r="B29" s="50"/>
      <c r="C29" s="51"/>
      <c r="D29" s="51"/>
      <c r="E29" s="51"/>
      <c r="F29" s="51"/>
      <c r="G29" s="52"/>
      <c r="H29" s="8"/>
      <c r="I29" s="8"/>
      <c r="J29" s="7">
        <f t="shared" si="1"/>
        <v>0</v>
      </c>
      <c r="K29" s="4"/>
    </row>
    <row r="30" spans="2:14" x14ac:dyDescent="0.3">
      <c r="B30" s="50"/>
      <c r="C30" s="51"/>
      <c r="D30" s="51"/>
      <c r="E30" s="51"/>
      <c r="F30" s="51"/>
      <c r="G30" s="52"/>
      <c r="H30" s="8"/>
      <c r="I30" s="8"/>
      <c r="J30" s="7">
        <f t="shared" si="1"/>
        <v>0</v>
      </c>
      <c r="K30" s="4"/>
    </row>
    <row r="31" spans="2:14" ht="15" thickBot="1" x14ac:dyDescent="0.35">
      <c r="B31" s="48"/>
      <c r="C31" s="49"/>
      <c r="D31" s="49"/>
      <c r="E31" s="49"/>
      <c r="F31" s="49"/>
      <c r="G31" s="49"/>
      <c r="H31" s="39"/>
      <c r="I31" s="24" t="s">
        <v>7</v>
      </c>
      <c r="J31" s="25">
        <f>IF(J26+J27+J28+J29+J30&gt;0.8,0.8,J26+J27+J28+J29+J30)</f>
        <v>0</v>
      </c>
      <c r="K31" s="4"/>
    </row>
    <row r="32" spans="2:14" ht="15" thickBot="1" x14ac:dyDescent="0.35">
      <c r="B32" s="79" t="s">
        <v>8</v>
      </c>
      <c r="C32" s="80"/>
      <c r="D32" s="80"/>
      <c r="E32" s="80"/>
      <c r="F32" s="80"/>
      <c r="G32" s="80"/>
      <c r="H32" s="80"/>
      <c r="I32" s="80"/>
      <c r="J32" s="25">
        <f>J15+J23+J31</f>
        <v>0</v>
      </c>
      <c r="K32" s="4"/>
    </row>
    <row r="33" spans="2:11" ht="27.75" customHeight="1" x14ac:dyDescent="0.3">
      <c r="B33" s="81" t="s">
        <v>22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2:11" ht="19.8" customHeight="1" x14ac:dyDescent="0.3">
      <c r="B34" s="32" t="s">
        <v>30</v>
      </c>
      <c r="C34" s="33"/>
      <c r="D34" s="33"/>
      <c r="E34" s="33"/>
      <c r="F34" s="33"/>
      <c r="G34" s="33"/>
      <c r="H34" s="33"/>
      <c r="I34" s="33"/>
      <c r="J34" s="33"/>
      <c r="K34" s="34"/>
    </row>
    <row r="35" spans="2:11" x14ac:dyDescent="0.3">
      <c r="B35" s="35" t="s">
        <v>9</v>
      </c>
      <c r="C35" s="36"/>
      <c r="D35" s="36"/>
      <c r="E35" s="36"/>
      <c r="F35" s="36"/>
      <c r="G35" s="37"/>
      <c r="H35" s="38" t="s">
        <v>10</v>
      </c>
      <c r="I35" s="39"/>
      <c r="J35" s="3" t="s">
        <v>5</v>
      </c>
      <c r="K35" s="4" t="s">
        <v>6</v>
      </c>
    </row>
    <row r="36" spans="2:11" ht="18" customHeight="1" x14ac:dyDescent="0.3">
      <c r="B36" s="40" t="s">
        <v>19</v>
      </c>
      <c r="C36" s="41"/>
      <c r="D36" s="41"/>
      <c r="E36" s="41"/>
      <c r="F36" s="41"/>
      <c r="G36" s="42"/>
      <c r="H36" s="43"/>
      <c r="I36" s="44"/>
      <c r="J36" s="20">
        <f t="shared" ref="J36:J38" si="2">H36</f>
        <v>0</v>
      </c>
      <c r="K36" s="11"/>
    </row>
    <row r="37" spans="2:11" ht="18" customHeight="1" x14ac:dyDescent="0.3">
      <c r="B37" s="40"/>
      <c r="C37" s="41"/>
      <c r="D37" s="41"/>
      <c r="E37" s="41"/>
      <c r="F37" s="41"/>
      <c r="G37" s="42"/>
      <c r="H37" s="43"/>
      <c r="I37" s="44"/>
      <c r="J37" s="20">
        <f t="shared" si="2"/>
        <v>0</v>
      </c>
      <c r="K37" s="11"/>
    </row>
    <row r="38" spans="2:11" ht="22.5" customHeight="1" x14ac:dyDescent="0.3">
      <c r="B38" s="40"/>
      <c r="C38" s="41"/>
      <c r="D38" s="41"/>
      <c r="E38" s="41"/>
      <c r="F38" s="41"/>
      <c r="G38" s="42"/>
      <c r="H38" s="43"/>
      <c r="I38" s="44"/>
      <c r="J38" s="20">
        <f t="shared" si="2"/>
        <v>0</v>
      </c>
      <c r="K38" s="11"/>
    </row>
    <row r="39" spans="2:11" x14ac:dyDescent="0.3">
      <c r="B39" s="59"/>
      <c r="C39" s="60"/>
      <c r="D39" s="60"/>
      <c r="E39" s="60"/>
      <c r="F39" s="60"/>
      <c r="G39" s="61"/>
      <c r="H39" s="43"/>
      <c r="I39" s="44"/>
      <c r="J39" s="20">
        <f t="shared" ref="J39" si="3">H39</f>
        <v>0</v>
      </c>
      <c r="K39" s="11"/>
    </row>
    <row r="40" spans="2:11" x14ac:dyDescent="0.3">
      <c r="B40" s="55" t="s">
        <v>21</v>
      </c>
      <c r="C40" s="27"/>
      <c r="D40" s="27"/>
      <c r="E40" s="27"/>
      <c r="F40" s="27"/>
      <c r="G40" s="27"/>
      <c r="H40" s="27"/>
      <c r="I40" s="28"/>
      <c r="J40" s="12">
        <f>IF(SUM(J35:J39)&gt;1,1,SUM(J35:J39))</f>
        <v>0</v>
      </c>
      <c r="K40" s="13"/>
    </row>
    <row r="41" spans="2:11" x14ac:dyDescent="0.3">
      <c r="B41" s="56" t="s">
        <v>23</v>
      </c>
      <c r="C41" s="57"/>
      <c r="D41" s="57"/>
      <c r="E41" s="57"/>
      <c r="F41" s="57"/>
      <c r="G41" s="57"/>
      <c r="H41" s="57"/>
      <c r="I41" s="57"/>
      <c r="J41" s="57"/>
      <c r="K41" s="58"/>
    </row>
    <row r="42" spans="2:11" ht="25.8" customHeight="1" x14ac:dyDescent="0.3">
      <c r="B42" s="56" t="s">
        <v>35</v>
      </c>
      <c r="C42" s="57"/>
      <c r="D42" s="57"/>
      <c r="E42" s="57"/>
      <c r="F42" s="57"/>
      <c r="G42" s="57"/>
      <c r="H42" s="57"/>
      <c r="I42" s="57"/>
      <c r="J42" s="57"/>
      <c r="K42" s="58"/>
    </row>
    <row r="43" spans="2:11" x14ac:dyDescent="0.3">
      <c r="B43" s="67" t="s">
        <v>11</v>
      </c>
      <c r="C43" s="68"/>
      <c r="D43" s="68"/>
      <c r="E43" s="68"/>
      <c r="F43" s="64"/>
      <c r="G43" s="22" t="s">
        <v>12</v>
      </c>
      <c r="H43" s="63" t="s">
        <v>10</v>
      </c>
      <c r="I43" s="64"/>
      <c r="J43" s="3" t="s">
        <v>5</v>
      </c>
      <c r="K43" s="4" t="s">
        <v>6</v>
      </c>
    </row>
    <row r="44" spans="2:11" x14ac:dyDescent="0.3">
      <c r="B44" s="53"/>
      <c r="C44" s="54"/>
      <c r="D44" s="54"/>
      <c r="E44" s="54"/>
      <c r="F44" s="69"/>
      <c r="G44" s="21"/>
      <c r="H44" s="65"/>
      <c r="I44" s="66"/>
      <c r="J44" s="9">
        <f>H44</f>
        <v>0</v>
      </c>
      <c r="K44" s="14"/>
    </row>
    <row r="45" spans="2:11" x14ac:dyDescent="0.3">
      <c r="B45" s="53"/>
      <c r="C45" s="54"/>
      <c r="D45" s="54"/>
      <c r="E45" s="54"/>
      <c r="F45" s="69"/>
      <c r="G45" s="21"/>
      <c r="H45" s="65"/>
      <c r="I45" s="66"/>
      <c r="J45" s="9">
        <f t="shared" ref="J45:J58" si="4">H45</f>
        <v>0</v>
      </c>
      <c r="K45" s="14"/>
    </row>
    <row r="46" spans="2:11" x14ac:dyDescent="0.3">
      <c r="B46" s="53"/>
      <c r="C46" s="54"/>
      <c r="D46" s="54"/>
      <c r="E46" s="54"/>
      <c r="F46" s="69"/>
      <c r="G46" s="21"/>
      <c r="H46" s="65"/>
      <c r="I46" s="66"/>
      <c r="J46" s="9">
        <f t="shared" si="4"/>
        <v>0</v>
      </c>
      <c r="K46" s="14"/>
    </row>
    <row r="47" spans="2:11" x14ac:dyDescent="0.3">
      <c r="B47" s="53"/>
      <c r="C47" s="54"/>
      <c r="D47" s="54"/>
      <c r="E47" s="54"/>
      <c r="F47" s="69"/>
      <c r="G47" s="21"/>
      <c r="H47" s="65"/>
      <c r="I47" s="66"/>
      <c r="J47" s="9">
        <f t="shared" si="4"/>
        <v>0</v>
      </c>
      <c r="K47" s="14"/>
    </row>
    <row r="48" spans="2:11" x14ac:dyDescent="0.3">
      <c r="B48" s="53"/>
      <c r="C48" s="54"/>
      <c r="D48" s="54"/>
      <c r="E48" s="54"/>
      <c r="F48" s="69"/>
      <c r="G48" s="21"/>
      <c r="H48" s="65"/>
      <c r="I48" s="66"/>
      <c r="J48" s="9">
        <f t="shared" si="4"/>
        <v>0</v>
      </c>
      <c r="K48" s="14"/>
    </row>
    <row r="49" spans="2:11" x14ac:dyDescent="0.3">
      <c r="B49" s="53"/>
      <c r="C49" s="54"/>
      <c r="D49" s="54"/>
      <c r="E49" s="54"/>
      <c r="F49" s="54"/>
      <c r="G49" s="19"/>
      <c r="H49" s="62"/>
      <c r="I49" s="62"/>
      <c r="J49" s="9">
        <f t="shared" si="4"/>
        <v>0</v>
      </c>
      <c r="K49" s="14"/>
    </row>
    <row r="50" spans="2:11" x14ac:dyDescent="0.3">
      <c r="B50" s="53"/>
      <c r="C50" s="54"/>
      <c r="D50" s="54"/>
      <c r="E50" s="54"/>
      <c r="F50" s="54"/>
      <c r="G50" s="19"/>
      <c r="H50" s="62"/>
      <c r="I50" s="62"/>
      <c r="J50" s="9">
        <f t="shared" si="4"/>
        <v>0</v>
      </c>
      <c r="K50" s="14"/>
    </row>
    <row r="51" spans="2:11" x14ac:dyDescent="0.3">
      <c r="B51" s="53"/>
      <c r="C51" s="54"/>
      <c r="D51" s="54"/>
      <c r="E51" s="54"/>
      <c r="F51" s="54"/>
      <c r="G51" s="19"/>
      <c r="H51" s="62"/>
      <c r="I51" s="62"/>
      <c r="J51" s="9">
        <f t="shared" si="4"/>
        <v>0</v>
      </c>
      <c r="K51" s="14"/>
    </row>
    <row r="52" spans="2:11" ht="18" customHeight="1" x14ac:dyDescent="0.3">
      <c r="B52" s="53"/>
      <c r="C52" s="54"/>
      <c r="D52" s="54"/>
      <c r="E52" s="54"/>
      <c r="F52" s="54"/>
      <c r="G52" s="19"/>
      <c r="H52" s="62"/>
      <c r="I52" s="62"/>
      <c r="J52" s="9">
        <f t="shared" si="4"/>
        <v>0</v>
      </c>
      <c r="K52" s="14"/>
    </row>
    <row r="53" spans="2:11" ht="22.5" customHeight="1" x14ac:dyDescent="0.3">
      <c r="B53" s="53"/>
      <c r="C53" s="54"/>
      <c r="D53" s="54"/>
      <c r="E53" s="54"/>
      <c r="F53" s="54"/>
      <c r="G53" s="19"/>
      <c r="H53" s="62"/>
      <c r="I53" s="62"/>
      <c r="J53" s="9">
        <f t="shared" si="4"/>
        <v>0</v>
      </c>
      <c r="K53" s="14"/>
    </row>
    <row r="54" spans="2:11" x14ac:dyDescent="0.3">
      <c r="B54" s="53"/>
      <c r="C54" s="54"/>
      <c r="D54" s="54"/>
      <c r="E54" s="54"/>
      <c r="F54" s="54"/>
      <c r="G54" s="19"/>
      <c r="H54" s="62"/>
      <c r="I54" s="62"/>
      <c r="J54" s="9">
        <f t="shared" si="4"/>
        <v>0</v>
      </c>
      <c r="K54" s="14"/>
    </row>
    <row r="55" spans="2:11" x14ac:dyDescent="0.3">
      <c r="B55" s="53"/>
      <c r="C55" s="54"/>
      <c r="D55" s="54"/>
      <c r="E55" s="54"/>
      <c r="F55" s="54"/>
      <c r="G55" s="19"/>
      <c r="H55" s="62"/>
      <c r="I55" s="62"/>
      <c r="J55" s="9">
        <f t="shared" si="4"/>
        <v>0</v>
      </c>
      <c r="K55" s="14"/>
    </row>
    <row r="56" spans="2:11" x14ac:dyDescent="0.3">
      <c r="B56" s="53"/>
      <c r="C56" s="54"/>
      <c r="D56" s="54"/>
      <c r="E56" s="54"/>
      <c r="F56" s="54"/>
      <c r="G56" s="19"/>
      <c r="H56" s="62"/>
      <c r="I56" s="62"/>
      <c r="J56" s="9">
        <f t="shared" si="4"/>
        <v>0</v>
      </c>
      <c r="K56" s="14"/>
    </row>
    <row r="57" spans="2:11" x14ac:dyDescent="0.3">
      <c r="B57" s="53"/>
      <c r="C57" s="54"/>
      <c r="D57" s="54"/>
      <c r="E57" s="54"/>
      <c r="F57" s="54"/>
      <c r="G57" s="19"/>
      <c r="H57" s="62"/>
      <c r="I57" s="62"/>
      <c r="J57" s="9">
        <f t="shared" si="4"/>
        <v>0</v>
      </c>
      <c r="K57" s="14"/>
    </row>
    <row r="58" spans="2:11" x14ac:dyDescent="0.3">
      <c r="B58" s="53"/>
      <c r="C58" s="54"/>
      <c r="D58" s="54"/>
      <c r="E58" s="54"/>
      <c r="F58" s="54"/>
      <c r="G58" s="19"/>
      <c r="H58" s="62"/>
      <c r="I58" s="62"/>
      <c r="J58" s="9">
        <f t="shared" si="4"/>
        <v>0</v>
      </c>
      <c r="K58" s="14"/>
    </row>
    <row r="59" spans="2:11" x14ac:dyDescent="0.3">
      <c r="B59" s="26" t="s">
        <v>7</v>
      </c>
      <c r="C59" s="27"/>
      <c r="D59" s="27"/>
      <c r="E59" s="27"/>
      <c r="F59" s="27"/>
      <c r="G59" s="27"/>
      <c r="H59" s="27"/>
      <c r="I59" s="28"/>
      <c r="J59" s="12">
        <f>IF(SUM(J44:J58)&gt;2,2,SUM(J44:J58))</f>
        <v>0</v>
      </c>
      <c r="K59" s="14"/>
    </row>
    <row r="60" spans="2:11" x14ac:dyDescent="0.3"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8"/>
    </row>
    <row r="61" spans="2:11" x14ac:dyDescent="0.3">
      <c r="B61" s="67" t="s">
        <v>11</v>
      </c>
      <c r="C61" s="68"/>
      <c r="D61" s="68"/>
      <c r="E61" s="68"/>
      <c r="F61" s="68"/>
      <c r="G61" s="22" t="s">
        <v>12</v>
      </c>
      <c r="H61" s="78" t="s">
        <v>10</v>
      </c>
      <c r="I61" s="78"/>
      <c r="J61" s="3" t="s">
        <v>5</v>
      </c>
      <c r="K61" s="4" t="s">
        <v>6</v>
      </c>
    </row>
    <row r="62" spans="2:11" x14ac:dyDescent="0.3">
      <c r="B62" s="53"/>
      <c r="C62" s="54"/>
      <c r="D62" s="54"/>
      <c r="E62" s="54"/>
      <c r="F62" s="54"/>
      <c r="G62" s="21"/>
      <c r="H62" s="62"/>
      <c r="I62" s="62"/>
      <c r="J62" s="9">
        <f>H62</f>
        <v>0</v>
      </c>
      <c r="K62" s="14"/>
    </row>
    <row r="63" spans="2:11" x14ac:dyDescent="0.3">
      <c r="B63" s="53"/>
      <c r="C63" s="54"/>
      <c r="D63" s="54"/>
      <c r="E63" s="54"/>
      <c r="F63" s="54"/>
      <c r="G63" s="21"/>
      <c r="H63" s="62"/>
      <c r="I63" s="62"/>
      <c r="J63" s="9">
        <f t="shared" ref="J63:J76" si="5">H63</f>
        <v>0</v>
      </c>
      <c r="K63" s="14"/>
    </row>
    <row r="64" spans="2:11" x14ac:dyDescent="0.3">
      <c r="B64" s="53"/>
      <c r="C64" s="54"/>
      <c r="D64" s="54"/>
      <c r="E64" s="54"/>
      <c r="F64" s="54"/>
      <c r="G64" s="21"/>
      <c r="H64" s="62"/>
      <c r="I64" s="62"/>
      <c r="J64" s="9">
        <f t="shared" si="5"/>
        <v>0</v>
      </c>
      <c r="K64" s="14"/>
    </row>
    <row r="65" spans="2:11" x14ac:dyDescent="0.3">
      <c r="B65" s="53"/>
      <c r="C65" s="54"/>
      <c r="D65" s="54"/>
      <c r="E65" s="54"/>
      <c r="F65" s="54"/>
      <c r="G65" s="21"/>
      <c r="H65" s="62"/>
      <c r="I65" s="62"/>
      <c r="J65" s="9">
        <f t="shared" si="5"/>
        <v>0</v>
      </c>
      <c r="K65" s="14"/>
    </row>
    <row r="66" spans="2:11" x14ac:dyDescent="0.3">
      <c r="B66" s="53"/>
      <c r="C66" s="54"/>
      <c r="D66" s="54"/>
      <c r="E66" s="54"/>
      <c r="F66" s="54"/>
      <c r="G66" s="21"/>
      <c r="H66" s="62"/>
      <c r="I66" s="62"/>
      <c r="J66" s="9">
        <f t="shared" si="5"/>
        <v>0</v>
      </c>
      <c r="K66" s="14"/>
    </row>
    <row r="67" spans="2:11" x14ac:dyDescent="0.3">
      <c r="B67" s="53"/>
      <c r="C67" s="54"/>
      <c r="D67" s="54"/>
      <c r="E67" s="54"/>
      <c r="F67" s="54"/>
      <c r="G67" s="21"/>
      <c r="H67" s="62"/>
      <c r="I67" s="62"/>
      <c r="J67" s="9">
        <f t="shared" si="5"/>
        <v>0</v>
      </c>
      <c r="K67" s="14"/>
    </row>
    <row r="68" spans="2:11" x14ac:dyDescent="0.3">
      <c r="B68" s="53"/>
      <c r="C68" s="54"/>
      <c r="D68" s="54"/>
      <c r="E68" s="54"/>
      <c r="F68" s="54"/>
      <c r="G68" s="21"/>
      <c r="H68" s="62"/>
      <c r="I68" s="62"/>
      <c r="J68" s="9">
        <f t="shared" si="5"/>
        <v>0</v>
      </c>
      <c r="K68" s="14"/>
    </row>
    <row r="69" spans="2:11" x14ac:dyDescent="0.3">
      <c r="B69" s="53"/>
      <c r="C69" s="54"/>
      <c r="D69" s="54"/>
      <c r="E69" s="54"/>
      <c r="F69" s="54"/>
      <c r="G69" s="21"/>
      <c r="H69" s="62"/>
      <c r="I69" s="62"/>
      <c r="J69" s="9">
        <f t="shared" si="5"/>
        <v>0</v>
      </c>
      <c r="K69" s="14"/>
    </row>
    <row r="70" spans="2:11" x14ac:dyDescent="0.3">
      <c r="B70" s="53"/>
      <c r="C70" s="54"/>
      <c r="D70" s="54"/>
      <c r="E70" s="54"/>
      <c r="F70" s="54"/>
      <c r="G70" s="21"/>
      <c r="H70" s="62"/>
      <c r="I70" s="62"/>
      <c r="J70" s="9">
        <f t="shared" si="5"/>
        <v>0</v>
      </c>
      <c r="K70" s="14"/>
    </row>
    <row r="71" spans="2:11" ht="27.75" customHeight="1" x14ac:dyDescent="0.3">
      <c r="B71" s="53"/>
      <c r="C71" s="54"/>
      <c r="D71" s="54"/>
      <c r="E71" s="54"/>
      <c r="F71" s="54"/>
      <c r="G71" s="21"/>
      <c r="H71" s="62"/>
      <c r="I71" s="62"/>
      <c r="J71" s="9">
        <f t="shared" si="5"/>
        <v>0</v>
      </c>
      <c r="K71" s="14"/>
    </row>
    <row r="72" spans="2:11" ht="38.25" customHeight="1" x14ac:dyDescent="0.3">
      <c r="B72" s="53"/>
      <c r="C72" s="54"/>
      <c r="D72" s="54"/>
      <c r="E72" s="54"/>
      <c r="F72" s="54"/>
      <c r="G72" s="21"/>
      <c r="H72" s="62"/>
      <c r="I72" s="62"/>
      <c r="J72" s="9">
        <f t="shared" si="5"/>
        <v>0</v>
      </c>
      <c r="K72" s="14"/>
    </row>
    <row r="73" spans="2:11" x14ac:dyDescent="0.3">
      <c r="B73" s="53"/>
      <c r="C73" s="54"/>
      <c r="D73" s="54"/>
      <c r="E73" s="54"/>
      <c r="F73" s="54"/>
      <c r="G73" s="21"/>
      <c r="H73" s="62"/>
      <c r="I73" s="62"/>
      <c r="J73" s="9">
        <f t="shared" si="5"/>
        <v>0</v>
      </c>
      <c r="K73" s="14"/>
    </row>
    <row r="74" spans="2:11" x14ac:dyDescent="0.3">
      <c r="B74" s="53"/>
      <c r="C74" s="54"/>
      <c r="D74" s="54"/>
      <c r="E74" s="54"/>
      <c r="F74" s="54"/>
      <c r="G74" s="21"/>
      <c r="H74" s="62"/>
      <c r="I74" s="62"/>
      <c r="J74" s="9">
        <f t="shared" si="5"/>
        <v>0</v>
      </c>
      <c r="K74" s="14"/>
    </row>
    <row r="75" spans="2:11" x14ac:dyDescent="0.3">
      <c r="B75" s="53"/>
      <c r="C75" s="54"/>
      <c r="D75" s="54"/>
      <c r="E75" s="54"/>
      <c r="F75" s="54"/>
      <c r="G75" s="21"/>
      <c r="H75" s="62"/>
      <c r="I75" s="62"/>
      <c r="J75" s="9">
        <f t="shared" si="5"/>
        <v>0</v>
      </c>
      <c r="K75" s="14"/>
    </row>
    <row r="76" spans="2:11" x14ac:dyDescent="0.3">
      <c r="B76" s="53"/>
      <c r="C76" s="54"/>
      <c r="D76" s="54"/>
      <c r="E76" s="54"/>
      <c r="F76" s="54"/>
      <c r="G76" s="21"/>
      <c r="H76" s="62"/>
      <c r="I76" s="62"/>
      <c r="J76" s="9">
        <f t="shared" si="5"/>
        <v>0</v>
      </c>
      <c r="K76" s="14"/>
    </row>
    <row r="77" spans="2:11" x14ac:dyDescent="0.3">
      <c r="B77" s="26" t="s">
        <v>7</v>
      </c>
      <c r="C77" s="27"/>
      <c r="D77" s="27"/>
      <c r="E77" s="27"/>
      <c r="F77" s="27"/>
      <c r="G77" s="27"/>
      <c r="H77" s="27"/>
      <c r="I77" s="28"/>
      <c r="J77" s="12">
        <f>IF(SUM(J62:J76)&gt;2,2,SUM(J62:J76))</f>
        <v>0</v>
      </c>
      <c r="K77" s="14"/>
    </row>
    <row r="78" spans="2:11" ht="15" thickBot="1" x14ac:dyDescent="0.35">
      <c r="B78" s="106" t="s">
        <v>20</v>
      </c>
      <c r="C78" s="107"/>
      <c r="D78" s="107"/>
      <c r="E78" s="107"/>
      <c r="F78" s="107"/>
      <c r="G78" s="107"/>
      <c r="H78" s="107"/>
      <c r="I78" s="108"/>
      <c r="J78" s="12">
        <f>IF(SUM(J59:J77)&gt;2,2,SUM(J59:J77))</f>
        <v>0</v>
      </c>
      <c r="K78" s="15"/>
    </row>
    <row r="79" spans="2:11" x14ac:dyDescent="0.3">
      <c r="B79" s="29" t="s">
        <v>31</v>
      </c>
      <c r="C79" s="30"/>
      <c r="D79" s="30"/>
      <c r="E79" s="30"/>
      <c r="F79" s="30"/>
      <c r="G79" s="30"/>
      <c r="H79" s="30"/>
      <c r="I79" s="30"/>
      <c r="J79" s="30"/>
      <c r="K79" s="31"/>
    </row>
    <row r="80" spans="2:11" ht="20.399999999999999" customHeight="1" x14ac:dyDescent="0.3">
      <c r="B80" s="32" t="s">
        <v>32</v>
      </c>
      <c r="C80" s="33"/>
      <c r="D80" s="33"/>
      <c r="E80" s="33"/>
      <c r="F80" s="33"/>
      <c r="G80" s="33"/>
      <c r="H80" s="33"/>
      <c r="I80" s="33"/>
      <c r="J80" s="33"/>
      <c r="K80" s="34"/>
    </row>
    <row r="81" spans="2:11" x14ac:dyDescent="0.3">
      <c r="B81" s="35" t="s">
        <v>9</v>
      </c>
      <c r="C81" s="36"/>
      <c r="D81" s="36"/>
      <c r="E81" s="36"/>
      <c r="F81" s="36"/>
      <c r="G81" s="37"/>
      <c r="H81" s="38" t="s">
        <v>10</v>
      </c>
      <c r="I81" s="39"/>
      <c r="J81" s="3" t="s">
        <v>5</v>
      </c>
      <c r="K81" s="4" t="s">
        <v>6</v>
      </c>
    </row>
    <row r="82" spans="2:11" x14ac:dyDescent="0.3">
      <c r="B82" s="40" t="s">
        <v>19</v>
      </c>
      <c r="C82" s="41"/>
      <c r="D82" s="41"/>
      <c r="E82" s="41"/>
      <c r="F82" s="41"/>
      <c r="G82" s="42"/>
      <c r="H82" s="43"/>
      <c r="I82" s="44"/>
      <c r="J82" s="20">
        <f t="shared" ref="J82:J84" si="6">H82</f>
        <v>0</v>
      </c>
      <c r="K82" s="11"/>
    </row>
    <row r="83" spans="2:11" x14ac:dyDescent="0.3">
      <c r="B83" s="40"/>
      <c r="C83" s="41"/>
      <c r="D83" s="41"/>
      <c r="E83" s="41"/>
      <c r="F83" s="41"/>
      <c r="G83" s="42"/>
      <c r="H83" s="43"/>
      <c r="I83" s="44"/>
      <c r="J83" s="20">
        <f t="shared" si="6"/>
        <v>0</v>
      </c>
      <c r="K83" s="11"/>
    </row>
    <row r="84" spans="2:11" x14ac:dyDescent="0.3">
      <c r="B84" s="40"/>
      <c r="C84" s="41"/>
      <c r="D84" s="41"/>
      <c r="E84" s="41"/>
      <c r="F84" s="41"/>
      <c r="G84" s="42"/>
      <c r="H84" s="43"/>
      <c r="I84" s="44"/>
      <c r="J84" s="20">
        <f t="shared" si="6"/>
        <v>0</v>
      </c>
      <c r="K84" s="11"/>
    </row>
    <row r="85" spans="2:11" ht="15" thickBot="1" x14ac:dyDescent="0.35">
      <c r="B85" s="26" t="s">
        <v>7</v>
      </c>
      <c r="C85" s="27"/>
      <c r="D85" s="27"/>
      <c r="E85" s="27"/>
      <c r="F85" s="27"/>
      <c r="G85" s="27"/>
      <c r="H85" s="27"/>
      <c r="I85" s="28"/>
      <c r="J85" s="12">
        <f>IF(SUM(J82:J84)&gt;1,1,SUM(J82:J84))</f>
        <v>0</v>
      </c>
      <c r="K85" s="11"/>
    </row>
    <row r="86" spans="2:11" x14ac:dyDescent="0.3">
      <c r="B86" s="29" t="s">
        <v>33</v>
      </c>
      <c r="C86" s="30"/>
      <c r="D86" s="30"/>
      <c r="E86" s="30"/>
      <c r="F86" s="30"/>
      <c r="G86" s="30"/>
      <c r="H86" s="30"/>
      <c r="I86" s="30"/>
      <c r="J86" s="30"/>
      <c r="K86" s="31"/>
    </row>
    <row r="87" spans="2:11" ht="24" customHeight="1" x14ac:dyDescent="0.3">
      <c r="B87" s="32" t="s">
        <v>34</v>
      </c>
      <c r="C87" s="33"/>
      <c r="D87" s="33"/>
      <c r="E87" s="33"/>
      <c r="F87" s="33"/>
      <c r="G87" s="33"/>
      <c r="H87" s="33"/>
      <c r="I87" s="33"/>
      <c r="J87" s="33"/>
      <c r="K87" s="34"/>
    </row>
    <row r="88" spans="2:11" x14ac:dyDescent="0.3">
      <c r="B88" s="35"/>
      <c r="C88" s="36"/>
      <c r="D88" s="36"/>
      <c r="E88" s="36"/>
      <c r="F88" s="36"/>
      <c r="G88" s="37"/>
      <c r="H88" s="38" t="s">
        <v>10</v>
      </c>
      <c r="I88" s="39"/>
      <c r="J88" s="3" t="s">
        <v>5</v>
      </c>
      <c r="K88" s="4" t="s">
        <v>6</v>
      </c>
    </row>
    <row r="89" spans="2:11" x14ac:dyDescent="0.3">
      <c r="B89" s="40" t="s">
        <v>19</v>
      </c>
      <c r="C89" s="41"/>
      <c r="D89" s="41"/>
      <c r="E89" s="41"/>
      <c r="F89" s="41"/>
      <c r="G89" s="42"/>
      <c r="H89" s="43"/>
      <c r="I89" s="44"/>
      <c r="J89" s="20">
        <f t="shared" ref="J89:J91" si="7">H89</f>
        <v>0</v>
      </c>
      <c r="K89" s="11"/>
    </row>
    <row r="90" spans="2:11" x14ac:dyDescent="0.3">
      <c r="B90" s="40"/>
      <c r="C90" s="41"/>
      <c r="D90" s="41"/>
      <c r="E90" s="41"/>
      <c r="F90" s="41"/>
      <c r="G90" s="42"/>
      <c r="H90" s="43"/>
      <c r="I90" s="44"/>
      <c r="J90" s="20">
        <f t="shared" si="7"/>
        <v>0</v>
      </c>
      <c r="K90" s="11"/>
    </row>
    <row r="91" spans="2:11" x14ac:dyDescent="0.3">
      <c r="B91" s="40"/>
      <c r="C91" s="41"/>
      <c r="D91" s="41"/>
      <c r="E91" s="41"/>
      <c r="F91" s="41"/>
      <c r="G91" s="42"/>
      <c r="H91" s="43"/>
      <c r="I91" s="44"/>
      <c r="J91" s="20">
        <f t="shared" si="7"/>
        <v>0</v>
      </c>
      <c r="K91" s="11"/>
    </row>
    <row r="92" spans="2:11" ht="15" thickBot="1" x14ac:dyDescent="0.35">
      <c r="B92" s="26" t="s">
        <v>7</v>
      </c>
      <c r="C92" s="27"/>
      <c r="D92" s="27"/>
      <c r="E92" s="27"/>
      <c r="F92" s="27"/>
      <c r="G92" s="27"/>
      <c r="H92" s="27"/>
      <c r="I92" s="28"/>
      <c r="J92" s="12">
        <f>IF(SUM(J89:J91)&gt;2,2,SUM(J89:J91))</f>
        <v>0</v>
      </c>
      <c r="K92" s="11"/>
    </row>
    <row r="93" spans="2:11" ht="15" thickBot="1" x14ac:dyDescent="0.35">
      <c r="B93" s="70" t="s">
        <v>13</v>
      </c>
      <c r="C93" s="71"/>
      <c r="D93" s="71"/>
      <c r="E93" s="71"/>
      <c r="F93" s="71"/>
      <c r="G93" s="71"/>
      <c r="H93" s="71"/>
      <c r="I93" s="71"/>
      <c r="J93" s="16">
        <f>SUM(J32,J40,J78,J85,J92)</f>
        <v>0</v>
      </c>
      <c r="K93" s="17"/>
    </row>
  </sheetData>
  <sheetProtection sheet="1"/>
  <mergeCells count="140">
    <mergeCell ref="H51:I51"/>
    <mergeCell ref="B52:F52"/>
    <mergeCell ref="H76:I76"/>
    <mergeCell ref="B77:I77"/>
    <mergeCell ref="B78:I78"/>
    <mergeCell ref="H68:I68"/>
    <mergeCell ref="H69:I69"/>
    <mergeCell ref="H54:I54"/>
    <mergeCell ref="B83:G83"/>
    <mergeCell ref="H83:I83"/>
    <mergeCell ref="H55:I55"/>
    <mergeCell ref="H66:I66"/>
    <mergeCell ref="B54:F54"/>
    <mergeCell ref="B55:F55"/>
    <mergeCell ref="B56:F56"/>
    <mergeCell ref="B57:F57"/>
    <mergeCell ref="B58:F58"/>
    <mergeCell ref="B61:F61"/>
    <mergeCell ref="B62:F62"/>
    <mergeCell ref="B63:F63"/>
    <mergeCell ref="B64:F64"/>
    <mergeCell ref="B65:F65"/>
    <mergeCell ref="B60:K60"/>
    <mergeCell ref="B59:I59"/>
    <mergeCell ref="B84:G84"/>
    <mergeCell ref="H84:I84"/>
    <mergeCell ref="B85:I85"/>
    <mergeCell ref="B79:K79"/>
    <mergeCell ref="B80:K80"/>
    <mergeCell ref="B81:G81"/>
    <mergeCell ref="H81:I81"/>
    <mergeCell ref="B82:G82"/>
    <mergeCell ref="H82:I82"/>
    <mergeCell ref="B23:H23"/>
    <mergeCell ref="B22:G22"/>
    <mergeCell ref="B18:G18"/>
    <mergeCell ref="B19:G19"/>
    <mergeCell ref="B20:G20"/>
    <mergeCell ref="B21:G21"/>
    <mergeCell ref="B17:G17"/>
    <mergeCell ref="B3:K3"/>
    <mergeCell ref="B4:K4"/>
    <mergeCell ref="J5:K5"/>
    <mergeCell ref="J6:K6"/>
    <mergeCell ref="H6:I6"/>
    <mergeCell ref="B13:G13"/>
    <mergeCell ref="B14:G14"/>
    <mergeCell ref="B15:G15"/>
    <mergeCell ref="B7:K7"/>
    <mergeCell ref="B8:K8"/>
    <mergeCell ref="B9:K9"/>
    <mergeCell ref="B10:G10"/>
    <mergeCell ref="B11:G11"/>
    <mergeCell ref="B12:G12"/>
    <mergeCell ref="B16:K16"/>
    <mergeCell ref="B46:F46"/>
    <mergeCell ref="B47:F47"/>
    <mergeCell ref="B48:F48"/>
    <mergeCell ref="B49:F49"/>
    <mergeCell ref="B32:I32"/>
    <mergeCell ref="B33:K33"/>
    <mergeCell ref="B34:K34"/>
    <mergeCell ref="B35:G35"/>
    <mergeCell ref="H35:I35"/>
    <mergeCell ref="B36:G36"/>
    <mergeCell ref="H36:I36"/>
    <mergeCell ref="B37:G37"/>
    <mergeCell ref="H37:I37"/>
    <mergeCell ref="H45:I45"/>
    <mergeCell ref="B93:I93"/>
    <mergeCell ref="B5:G5"/>
    <mergeCell ref="B6:G6"/>
    <mergeCell ref="H5:I5"/>
    <mergeCell ref="H73:I73"/>
    <mergeCell ref="H74:I74"/>
    <mergeCell ref="H75:I75"/>
    <mergeCell ref="H70:I70"/>
    <mergeCell ref="H71:I71"/>
    <mergeCell ref="H72:I72"/>
    <mergeCell ref="H62:I62"/>
    <mergeCell ref="H63:I63"/>
    <mergeCell ref="H64:I64"/>
    <mergeCell ref="H58:I58"/>
    <mergeCell ref="H61:I61"/>
    <mergeCell ref="H53:I53"/>
    <mergeCell ref="H56:I56"/>
    <mergeCell ref="H46:I46"/>
    <mergeCell ref="H47:I47"/>
    <mergeCell ref="H48:I48"/>
    <mergeCell ref="H49:I49"/>
    <mergeCell ref="B50:F50"/>
    <mergeCell ref="H65:I65"/>
    <mergeCell ref="H67:I67"/>
    <mergeCell ref="H57:I57"/>
    <mergeCell ref="B75:F75"/>
    <mergeCell ref="B76:F76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24:K24"/>
    <mergeCell ref="B25:G25"/>
    <mergeCell ref="B26:G26"/>
    <mergeCell ref="B27:G27"/>
    <mergeCell ref="B28:G28"/>
    <mergeCell ref="B29:G29"/>
    <mergeCell ref="B30:G30"/>
    <mergeCell ref="B31:H31"/>
    <mergeCell ref="B53:F53"/>
    <mergeCell ref="B40:I40"/>
    <mergeCell ref="B42:K42"/>
    <mergeCell ref="B41:K41"/>
    <mergeCell ref="B38:G38"/>
    <mergeCell ref="H38:I38"/>
    <mergeCell ref="B39:G39"/>
    <mergeCell ref="H39:I39"/>
    <mergeCell ref="H52:I52"/>
    <mergeCell ref="H43:I43"/>
    <mergeCell ref="H44:I44"/>
    <mergeCell ref="B51:F51"/>
    <mergeCell ref="H50:I50"/>
    <mergeCell ref="B43:F43"/>
    <mergeCell ref="B44:F44"/>
    <mergeCell ref="B45:F45"/>
    <mergeCell ref="B92:I92"/>
    <mergeCell ref="B86:K86"/>
    <mergeCell ref="B87:K87"/>
    <mergeCell ref="B88:G88"/>
    <mergeCell ref="H88:I88"/>
    <mergeCell ref="B89:G89"/>
    <mergeCell ref="H89:I89"/>
    <mergeCell ref="B90:G90"/>
    <mergeCell ref="H90:I90"/>
    <mergeCell ref="B91:G91"/>
    <mergeCell ref="H91:I91"/>
  </mergeCells>
  <pageMargins left="0.7" right="0.7" top="0.89" bottom="0.75" header="0.54" footer="0.3"/>
  <pageSetup paperSize="9" scale="78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Eulalia Arnau Canals</cp:lastModifiedBy>
  <cp:lastPrinted>2023-05-04T11:14:54Z</cp:lastPrinted>
  <dcterms:created xsi:type="dcterms:W3CDTF">2022-12-23T11:57:29Z</dcterms:created>
  <dcterms:modified xsi:type="dcterms:W3CDTF">2023-12-29T10:14:50Z</dcterms:modified>
</cp:coreProperties>
</file>