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30" windowHeight="6390"/>
  </bookViews>
  <sheets>
    <sheet name="DOCENT_TIC__T.COMERÇ" sheetId="1" r:id="rId1"/>
    <sheet name="Hoja1" sheetId="2" r:id="rId2"/>
  </sheets>
  <definedNames>
    <definedName name="_xlnm.Print_Area" localSheetId="0">DOCENT_TIC__T.COMERÇ!$A$1:$M$79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H28" i="1"/>
  <c r="H29" i="1"/>
  <c r="H30" i="1"/>
  <c r="H31" i="1"/>
  <c r="H32" i="1"/>
  <c r="H33" i="1"/>
  <c r="H26" i="1"/>
  <c r="H17" i="1"/>
  <c r="H18" i="1"/>
  <c r="H19" i="1"/>
  <c r="H20" i="1"/>
  <c r="H21" i="1"/>
  <c r="H22" i="1"/>
  <c r="H16" i="1"/>
  <c r="L39" i="1" l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38" i="1"/>
  <c r="I23" i="1" l="1"/>
  <c r="H23" i="1"/>
  <c r="I74" i="1"/>
  <c r="M55" i="1"/>
  <c r="M73" i="1" l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58" i="1"/>
  <c r="H74" i="1" l="1"/>
  <c r="I34" i="1"/>
  <c r="M72" i="1" s="1"/>
  <c r="M74" i="1" s="1"/>
  <c r="H34" i="1"/>
  <c r="L72" i="1" s="1"/>
  <c r="L55" i="1" l="1"/>
  <c r="L73" i="1" s="1"/>
  <c r="L74" i="1" s="1"/>
</calcChain>
</file>

<file path=xl/sharedStrings.xml><?xml version="1.0" encoding="utf-8"?>
<sst xmlns="http://schemas.openxmlformats.org/spreadsheetml/2006/main" count="47" uniqueCount="35">
  <si>
    <t>NOM I COGNOMS:</t>
  </si>
  <si>
    <t>DNI/NIE:</t>
  </si>
  <si>
    <t>DENOMINACIÓ LLOC DE TREBALL:</t>
  </si>
  <si>
    <t>MÈRITS</t>
  </si>
  <si>
    <r>
      <t xml:space="preserve">Serveis prestats a l’Administració Pública, en lloc o plaça igual categoria per mes complert: 0,10 punts </t>
    </r>
    <r>
      <rPr>
        <b/>
        <u/>
        <sz val="9"/>
        <rFont val="Merriweather Sans"/>
        <family val="3"/>
      </rPr>
      <t>fins a un màxim de 4 punts</t>
    </r>
  </si>
  <si>
    <t>Nom de l'Administració</t>
  </si>
  <si>
    <t>Mesos</t>
  </si>
  <si>
    <t>Autobarem</t>
  </si>
  <si>
    <t>Tribunal</t>
  </si>
  <si>
    <t>TOTAL</t>
  </si>
  <si>
    <r>
      <t xml:space="preserve">Serveis prestats a l’empresa privada en lloc o plaça igual categoria per mes complert: 0,05 punts </t>
    </r>
    <r>
      <rPr>
        <b/>
        <u/>
        <sz val="9"/>
        <rFont val="Merriweather Sans"/>
        <family val="3"/>
      </rPr>
      <t>fins a un màxim de 2 punts.</t>
    </r>
  </si>
  <si>
    <t>Nom de l'Empresa</t>
  </si>
  <si>
    <t>FORMACIÓ</t>
  </si>
  <si>
    <r>
      <t xml:space="preserve">FORMACIÓ OFICIAL </t>
    </r>
    <r>
      <rPr>
        <b/>
        <u/>
        <sz val="9"/>
        <rFont val="Merriweather Sans"/>
        <family val="3"/>
      </rPr>
      <t xml:space="preserve">fins a un màxim d'1 punt </t>
    </r>
  </si>
  <si>
    <t>Nom de la titulació</t>
  </si>
  <si>
    <t>Altra Llicenciatura, Diplomatura, Grau universitari  (0,60p)</t>
  </si>
  <si>
    <t>Master oficial universitari (0,50p)</t>
  </si>
  <si>
    <t>Doctorat universitari (0,50p)</t>
  </si>
  <si>
    <t>Postgrau oficial universitari  (0,40p)</t>
  </si>
  <si>
    <t>ACTIC nivell mig o superior (0,20p)</t>
  </si>
  <si>
    <r>
      <t xml:space="preserve">FORMACIÓ COMPLEMENTÀRIA </t>
    </r>
    <r>
      <rPr>
        <b/>
        <u/>
        <sz val="9"/>
        <rFont val="Merriweather Sans"/>
        <family val="3"/>
      </rPr>
      <t>fins a un màxim de 3 punts</t>
    </r>
  </si>
  <si>
    <t>Nom del curs</t>
  </si>
  <si>
    <t>Lloc i data</t>
  </si>
  <si>
    <t>Aquest document no requereix signatura. S'ha d'adjuntar en format EXCEL</t>
  </si>
  <si>
    <t>Fins a 10 hores(0,10p)</t>
  </si>
  <si>
    <t>De 10 a 30 hores (0,15p)</t>
  </si>
  <si>
    <t>De 31 a 50 hores(0,20p)</t>
  </si>
  <si>
    <t>De més de 51 hores (0,30 p)</t>
  </si>
  <si>
    <t>Nivells de català superiors a l’exigit (0,10p)</t>
  </si>
  <si>
    <t>EXPERIÈNCIA PROFESIONAL   (màxim 6 punts)</t>
  </si>
  <si>
    <t xml:space="preserve">EXPERIÈNCIA </t>
  </si>
  <si>
    <t>AUTOBAREM</t>
  </si>
  <si>
    <t>TRIBUNAL</t>
  </si>
  <si>
    <t>Altra titulació de CFGS  (0,30p)</t>
  </si>
  <si>
    <t>Full d'autobarem de mèrits
Personal tècnic A2 - Docent d'Informàtica /A2 - Personal tècnic de Comerç / C1 Personal docent d'informàtica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</si>
</sst>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Merriweather Sans"/>
      <family val="3"/>
    </font>
    <font>
      <sz val="9"/>
      <name val="Calibri"/>
      <family val="2"/>
      <scheme val="minor"/>
    </font>
    <font>
      <b/>
      <sz val="9"/>
      <name val="Merriweather Sans"/>
      <family val="3"/>
    </font>
    <font>
      <sz val="9"/>
      <name val="Merriweather Sans"/>
      <family val="3"/>
    </font>
    <font>
      <sz val="9"/>
      <color theme="1"/>
      <name val="Calibri"/>
      <family val="2"/>
      <scheme val="minor"/>
    </font>
    <font>
      <b/>
      <u/>
      <sz val="9"/>
      <name val="Merriweather Sans"/>
      <family val="3"/>
    </font>
    <font>
      <b/>
      <sz val="18"/>
      <color theme="1"/>
      <name val="Calibri"/>
      <family val="2"/>
      <scheme val="minor"/>
    </font>
    <font>
      <sz val="11"/>
      <color theme="1"/>
      <name val="Merriweather Sans"/>
      <family val="3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6" fillId="0" borderId="0" xfId="0" applyFont="1" applyProtection="1">
      <protection locked="0"/>
    </xf>
    <xf numFmtId="2" fontId="5" fillId="0" borderId="11" xfId="0" applyNumberFormat="1" applyFont="1" applyBorder="1" applyAlignment="1" applyProtection="1">
      <alignment horizontal="center" vertical="center" wrapText="1"/>
      <protection locked="0"/>
    </xf>
    <xf numFmtId="2" fontId="5" fillId="0" borderId="11" xfId="0" applyNumberFormat="1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0" fillId="0" borderId="0" xfId="0" applyProtection="1">
      <protection locked="0"/>
    </xf>
    <xf numFmtId="0" fontId="9" fillId="0" borderId="0" xfId="0" applyFont="1"/>
    <xf numFmtId="0" fontId="5" fillId="0" borderId="11" xfId="0" applyFont="1" applyBorder="1" applyAlignment="1" applyProtection="1">
      <protection locked="0"/>
    </xf>
    <xf numFmtId="0" fontId="2" fillId="0" borderId="0" xfId="0" applyFont="1" applyProtection="1"/>
    <xf numFmtId="0" fontId="2" fillId="0" borderId="0" xfId="0" applyFont="1" applyProtection="1">
      <protection hidden="1"/>
    </xf>
    <xf numFmtId="0" fontId="2" fillId="0" borderId="3" xfId="0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alignment vertical="center" wrapText="1"/>
      <protection hidden="1"/>
    </xf>
    <xf numFmtId="0" fontId="4" fillId="0" borderId="5" xfId="0" applyFont="1" applyBorder="1" applyAlignment="1" applyProtection="1">
      <alignment vertical="top"/>
      <protection hidden="1"/>
    </xf>
    <xf numFmtId="0" fontId="4" fillId="0" borderId="3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vertical="top"/>
      <protection hidden="1"/>
    </xf>
    <xf numFmtId="0" fontId="6" fillId="0" borderId="0" xfId="0" applyFont="1" applyFill="1" applyBorder="1" applyAlignment="1" applyProtection="1">
      <protection hidden="1"/>
    </xf>
    <xf numFmtId="0" fontId="5" fillId="0" borderId="0" xfId="0" applyFont="1" applyFill="1" applyBorder="1" applyAlignment="1" applyProtection="1">
      <alignment vertical="center" wrapText="1"/>
      <protection hidden="1"/>
    </xf>
    <xf numFmtId="0" fontId="4" fillId="0" borderId="3" xfId="0" applyFont="1" applyFill="1" applyBorder="1" applyAlignment="1" applyProtection="1">
      <alignment horizontal="center" vertical="top" wrapText="1"/>
      <protection hidden="1"/>
    </xf>
    <xf numFmtId="0" fontId="4" fillId="0" borderId="0" xfId="0" applyFont="1" applyFill="1" applyBorder="1" applyAlignment="1" applyProtection="1">
      <alignment vertical="top" wrapText="1"/>
      <protection hidden="1"/>
    </xf>
    <xf numFmtId="0" fontId="4" fillId="0" borderId="11" xfId="0" applyFont="1" applyBorder="1" applyAlignment="1" applyProtection="1">
      <alignment horizontal="center" vertical="center" wrapText="1"/>
      <protection hidden="1"/>
    </xf>
    <xf numFmtId="0" fontId="4" fillId="3" borderId="24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Border="1" applyProtection="1">
      <protection hidden="1"/>
    </xf>
    <xf numFmtId="0" fontId="6" fillId="0" borderId="0" xfId="0" applyFont="1" applyFill="1" applyBorder="1" applyProtection="1">
      <protection hidden="1"/>
    </xf>
    <xf numFmtId="2" fontId="5" fillId="0" borderId="11" xfId="0" applyNumberFormat="1" applyFont="1" applyBorder="1" applyAlignment="1" applyProtection="1">
      <alignment horizontal="center" vertical="center" wrapText="1"/>
      <protection hidden="1"/>
    </xf>
    <xf numFmtId="0" fontId="4" fillId="3" borderId="11" xfId="0" applyFont="1" applyFill="1" applyBorder="1" applyAlignment="1" applyProtection="1">
      <alignment vertical="center"/>
      <protection hidden="1"/>
    </xf>
    <xf numFmtId="2" fontId="4" fillId="3" borderId="11" xfId="0" applyNumberFormat="1" applyFont="1" applyFill="1" applyBorder="1" applyAlignment="1" applyProtection="1">
      <alignment horizontal="center" vertical="center" wrapText="1"/>
      <protection hidden="1"/>
    </xf>
    <xf numFmtId="2" fontId="4" fillId="2" borderId="24" xfId="0" applyNumberFormat="1" applyFont="1" applyFill="1" applyBorder="1" applyAlignment="1" applyProtection="1">
      <alignment horizontal="center" vertical="center" wrapText="1"/>
      <protection hidden="1"/>
    </xf>
    <xf numFmtId="2" fontId="4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2" fontId="4" fillId="0" borderId="0" xfId="0" applyNumberFormat="1" applyFont="1" applyFill="1" applyBorder="1" applyAlignment="1" applyProtection="1">
      <alignment horizontal="center" vertical="center" wrapText="1"/>
      <protection hidden="1"/>
    </xf>
    <xf numFmtId="2" fontId="4" fillId="3" borderId="15" xfId="0" applyNumberFormat="1" applyFont="1" applyFill="1" applyBorder="1" applyAlignment="1" applyProtection="1">
      <alignment horizontal="center" vertical="center" wrapText="1"/>
      <protection hidden="1"/>
    </xf>
    <xf numFmtId="2" fontId="4" fillId="2" borderId="25" xfId="0" applyNumberFormat="1" applyFont="1" applyFill="1" applyBorder="1" applyAlignment="1" applyProtection="1">
      <alignment horizontal="center" vertical="center" wrapText="1"/>
      <protection hidden="1"/>
    </xf>
    <xf numFmtId="2" fontId="4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9" xfId="0" applyFont="1" applyFill="1" applyBorder="1" applyAlignment="1" applyProtection="1">
      <alignment horizontal="center" vertical="center" wrapText="1"/>
      <protection hidden="1"/>
    </xf>
    <xf numFmtId="2" fontId="4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4" fillId="3" borderId="12" xfId="0" applyFont="1" applyFill="1" applyBorder="1" applyAlignment="1" applyProtection="1">
      <alignment horizontal="center" vertical="center" wrapText="1"/>
      <protection hidden="1"/>
    </xf>
    <xf numFmtId="2" fontId="5" fillId="0" borderId="11" xfId="0" applyNumberFormat="1" applyFont="1" applyBorder="1" applyAlignment="1" applyProtection="1">
      <alignment horizontal="center"/>
      <protection hidden="1"/>
    </xf>
    <xf numFmtId="2" fontId="5" fillId="3" borderId="12" xfId="0" applyNumberFormat="1" applyFont="1" applyFill="1" applyBorder="1" applyProtection="1">
      <protection hidden="1"/>
    </xf>
    <xf numFmtId="0" fontId="3" fillId="0" borderId="6" xfId="0" applyFont="1" applyFill="1" applyBorder="1" applyProtection="1">
      <protection hidden="1"/>
    </xf>
    <xf numFmtId="0" fontId="4" fillId="0" borderId="7" xfId="0" applyFont="1" applyFill="1" applyBorder="1" applyAlignment="1" applyProtection="1">
      <alignment vertical="center"/>
      <protection hidden="1"/>
    </xf>
    <xf numFmtId="0" fontId="3" fillId="0" borderId="7" xfId="0" applyFont="1" applyFill="1" applyBorder="1" applyProtection="1">
      <protection hidden="1"/>
    </xf>
    <xf numFmtId="0" fontId="4" fillId="0" borderId="17" xfId="0" applyFont="1" applyFill="1" applyBorder="1" applyAlignment="1" applyProtection="1">
      <alignment vertical="center"/>
      <protection hidden="1"/>
    </xf>
    <xf numFmtId="0" fontId="4" fillId="3" borderId="7" xfId="0" applyFont="1" applyFill="1" applyBorder="1" applyAlignment="1" applyProtection="1">
      <alignment horizontal="right" vertical="center"/>
      <protection hidden="1"/>
    </xf>
    <xf numFmtId="2" fontId="4" fillId="2" borderId="1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vertical="center" wrapText="1"/>
      <protection hidden="1"/>
    </xf>
    <xf numFmtId="0" fontId="3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0" fillId="0" borderId="0" xfId="0" applyProtection="1">
      <protection hidden="1"/>
    </xf>
    <xf numFmtId="2" fontId="6" fillId="0" borderId="11" xfId="0" applyNumberFormat="1" applyFont="1" applyBorder="1" applyProtection="1">
      <protection hidden="1"/>
    </xf>
    <xf numFmtId="2" fontId="6" fillId="3" borderId="11" xfId="0" applyNumberFormat="1" applyFont="1" applyFill="1" applyBorder="1" applyProtection="1">
      <protection hidden="1"/>
    </xf>
    <xf numFmtId="0" fontId="3" fillId="0" borderId="0" xfId="0" applyFont="1" applyBorder="1" applyProtection="1">
      <protection hidden="1"/>
    </xf>
    <xf numFmtId="2" fontId="6" fillId="0" borderId="15" xfId="0" applyNumberFormat="1" applyFont="1" applyBorder="1" applyProtection="1">
      <protection hidden="1"/>
    </xf>
    <xf numFmtId="2" fontId="6" fillId="3" borderId="15" xfId="0" applyNumberFormat="1" applyFont="1" applyFill="1" applyBorder="1" applyProtection="1">
      <protection hidden="1"/>
    </xf>
    <xf numFmtId="0" fontId="4" fillId="3" borderId="17" xfId="0" applyFont="1" applyFill="1" applyBorder="1" applyProtection="1">
      <protection hidden="1"/>
    </xf>
    <xf numFmtId="2" fontId="4" fillId="3" borderId="19" xfId="0" applyNumberFormat="1" applyFont="1" applyFill="1" applyBorder="1" applyAlignment="1" applyProtection="1">
      <alignment horizontal="center"/>
      <protection hidden="1"/>
    </xf>
    <xf numFmtId="2" fontId="4" fillId="2" borderId="19" xfId="0" applyNumberFormat="1" applyFont="1" applyFill="1" applyBorder="1" applyAlignment="1" applyProtection="1">
      <alignment horizontal="center"/>
      <protection hidden="1"/>
    </xf>
    <xf numFmtId="0" fontId="0" fillId="4" borderId="0" xfId="0" applyFill="1" applyProtection="1">
      <protection hidden="1"/>
    </xf>
    <xf numFmtId="2" fontId="6" fillId="0" borderId="22" xfId="0" applyNumberFormat="1" applyFont="1" applyBorder="1" applyProtection="1">
      <protection hidden="1"/>
    </xf>
    <xf numFmtId="2" fontId="6" fillId="2" borderId="22" xfId="0" applyNumberFormat="1" applyFont="1" applyFill="1" applyBorder="1" applyProtection="1">
      <protection hidden="1"/>
    </xf>
    <xf numFmtId="0" fontId="5" fillId="0" borderId="20" xfId="0" applyFont="1" applyBorder="1" applyAlignment="1" applyProtection="1">
      <alignment horizontal="center"/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5" fillId="0" borderId="0" xfId="0" applyFont="1" applyBorder="1" applyProtection="1">
      <protection hidden="1"/>
    </xf>
    <xf numFmtId="0" fontId="4" fillId="0" borderId="0" xfId="0" applyFont="1" applyFill="1" applyBorder="1" applyProtection="1">
      <protection hidden="1"/>
    </xf>
    <xf numFmtId="2" fontId="5" fillId="0" borderId="0" xfId="0" applyNumberFormat="1" applyFont="1" applyFill="1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right"/>
      <protection hidden="1"/>
    </xf>
    <xf numFmtId="0" fontId="4" fillId="0" borderId="0" xfId="0" applyFont="1" applyBorder="1" applyAlignment="1" applyProtection="1">
      <alignment horizontal="left"/>
      <protection hidden="1"/>
    </xf>
    <xf numFmtId="0" fontId="5" fillId="0" borderId="0" xfId="0" applyFont="1" applyBorder="1" applyAlignment="1" applyProtection="1">
      <protection hidden="1"/>
    </xf>
    <xf numFmtId="0" fontId="5" fillId="0" borderId="0" xfId="0" applyFont="1" applyFill="1" applyBorder="1" applyAlignment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top"/>
      <protection hidden="1"/>
    </xf>
    <xf numFmtId="0" fontId="5" fillId="0" borderId="5" xfId="0" applyFont="1" applyBorder="1" applyAlignment="1" applyProtection="1">
      <alignment horizontal="center" vertical="top"/>
      <protection hidden="1"/>
    </xf>
    <xf numFmtId="0" fontId="4" fillId="0" borderId="6" xfId="0" applyFont="1" applyBorder="1" applyAlignment="1" applyProtection="1">
      <alignment horizontal="left" vertical="top" wrapText="1"/>
      <protection hidden="1"/>
    </xf>
    <xf numFmtId="0" fontId="4" fillId="0" borderId="7" xfId="0" applyFont="1" applyBorder="1" applyAlignment="1" applyProtection="1">
      <alignment horizontal="left" vertical="top" wrapText="1"/>
      <protection hidden="1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left" wrapText="1"/>
      <protection hidden="1"/>
    </xf>
    <xf numFmtId="0" fontId="5" fillId="0" borderId="21" xfId="0" applyFont="1" applyBorder="1" applyAlignment="1" applyProtection="1">
      <alignment horizontal="left" wrapText="1"/>
      <protection hidden="1"/>
    </xf>
    <xf numFmtId="0" fontId="5" fillId="0" borderId="2" xfId="0" applyFont="1" applyBorder="1" applyAlignment="1" applyProtection="1">
      <alignment horizontal="left" wrapText="1"/>
      <protection hidden="1"/>
    </xf>
    <xf numFmtId="0" fontId="5" fillId="0" borderId="18" xfId="0" applyFont="1" applyBorder="1" applyAlignment="1" applyProtection="1">
      <alignment horizontal="left" wrapText="1"/>
      <protection hidden="1"/>
    </xf>
    <xf numFmtId="0" fontId="5" fillId="0" borderId="4" xfId="0" applyFont="1" applyBorder="1" applyAlignment="1" applyProtection="1">
      <protection locked="0"/>
    </xf>
    <xf numFmtId="0" fontId="5" fillId="0" borderId="5" xfId="0" applyFont="1" applyBorder="1" applyAlignment="1" applyProtection="1">
      <protection locked="0"/>
    </xf>
    <xf numFmtId="0" fontId="5" fillId="0" borderId="14" xfId="0" applyFont="1" applyBorder="1" applyAlignment="1" applyProtection="1">
      <protection locked="0"/>
    </xf>
    <xf numFmtId="0" fontId="4" fillId="0" borderId="6" xfId="0" applyFont="1" applyBorder="1" applyAlignment="1" applyProtection="1">
      <alignment horizontal="center" vertical="center"/>
      <protection hidden="1"/>
    </xf>
    <xf numFmtId="0" fontId="4" fillId="0" borderId="7" xfId="0" applyFont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horizontal="center" vertical="center"/>
      <protection hidden="1"/>
    </xf>
    <xf numFmtId="0" fontId="4" fillId="3" borderId="4" xfId="0" applyFont="1" applyFill="1" applyBorder="1" applyAlignment="1" applyProtection="1">
      <alignment horizontal="center" vertical="center"/>
      <protection hidden="1"/>
    </xf>
    <xf numFmtId="0" fontId="4" fillId="3" borderId="5" xfId="0" applyFont="1" applyFill="1" applyBorder="1" applyAlignment="1" applyProtection="1">
      <alignment horizontal="center" vertical="center"/>
      <protection hidden="1"/>
    </xf>
    <xf numFmtId="0" fontId="4" fillId="3" borderId="16" xfId="0" applyFont="1" applyFill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left" wrapText="1"/>
      <protection hidden="1"/>
    </xf>
    <xf numFmtId="0" fontId="4" fillId="0" borderId="5" xfId="0" applyFont="1" applyBorder="1" applyAlignment="1" applyProtection="1">
      <alignment horizontal="left" wrapText="1"/>
      <protection hidden="1"/>
    </xf>
    <xf numFmtId="0" fontId="4" fillId="0" borderId="16" xfId="0" applyFont="1" applyBorder="1" applyAlignment="1" applyProtection="1">
      <alignment horizontal="left" wrapText="1"/>
      <protection hidden="1"/>
    </xf>
    <xf numFmtId="0" fontId="4" fillId="0" borderId="6" xfId="0" applyFont="1" applyBorder="1" applyAlignment="1" applyProtection="1">
      <alignment horizontal="center" vertical="center" wrapText="1"/>
      <protection hidden="1"/>
    </xf>
    <xf numFmtId="0" fontId="4" fillId="0" borderId="7" xfId="0" applyFont="1" applyBorder="1" applyAlignment="1" applyProtection="1">
      <alignment horizontal="center" vertical="center" wrapText="1"/>
      <protection hidden="1"/>
    </xf>
    <xf numFmtId="0" fontId="4" fillId="0" borderId="10" xfId="0" applyFont="1" applyBorder="1" applyAlignment="1" applyProtection="1">
      <alignment horizontal="center" vertical="center" wrapText="1"/>
      <protection hidden="1"/>
    </xf>
    <xf numFmtId="0" fontId="5" fillId="0" borderId="13" xfId="0" applyFont="1" applyBorder="1" applyAlignment="1" applyProtection="1">
      <protection locked="0"/>
    </xf>
    <xf numFmtId="0" fontId="5" fillId="0" borderId="11" xfId="0" applyFont="1" applyBorder="1" applyAlignment="1" applyProtection="1">
      <protection locked="0"/>
    </xf>
    <xf numFmtId="0" fontId="4" fillId="0" borderId="4" xfId="0" applyFont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4" fillId="0" borderId="14" xfId="0" applyFont="1" applyBorder="1" applyAlignment="1" applyProtection="1">
      <alignment horizontal="center" vertical="center"/>
      <protection hidden="1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top" wrapText="1"/>
      <protection hidden="1"/>
    </xf>
    <xf numFmtId="0" fontId="4" fillId="0" borderId="5" xfId="0" applyFont="1" applyBorder="1" applyAlignment="1" applyProtection="1">
      <alignment horizontal="center" vertical="top" wrapText="1"/>
      <protection hidden="1"/>
    </xf>
    <xf numFmtId="0" fontId="5" fillId="0" borderId="1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5" fillId="0" borderId="0" xfId="0" applyFont="1" applyFill="1" applyBorder="1" applyAlignment="1" applyProtection="1">
      <alignment horizontal="left" vertical="top"/>
      <protection hidden="1"/>
    </xf>
    <xf numFmtId="0" fontId="4" fillId="2" borderId="8" xfId="0" applyFont="1" applyFill="1" applyBorder="1" applyAlignment="1" applyProtection="1">
      <alignment horizontal="center" vertical="center" wrapText="1"/>
      <protection hidden="1"/>
    </xf>
    <xf numFmtId="0" fontId="4" fillId="2" borderId="9" xfId="0" applyFont="1" applyFill="1" applyBorder="1" applyAlignment="1" applyProtection="1">
      <alignment horizontal="center" vertical="center" wrapText="1"/>
      <protection hidden="1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0" fontId="4" fillId="3" borderId="5" xfId="0" applyFont="1" applyFill="1" applyBorder="1" applyAlignment="1" applyProtection="1">
      <alignment horizontal="center" vertical="center" wrapText="1"/>
      <protection hidden="1"/>
    </xf>
    <xf numFmtId="0" fontId="4" fillId="0" borderId="24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left" vertical="top"/>
      <protection hidden="1"/>
    </xf>
    <xf numFmtId="0" fontId="4" fillId="0" borderId="5" xfId="0" applyFont="1" applyBorder="1" applyAlignment="1" applyProtection="1">
      <alignment horizontal="left" vertical="top"/>
      <protection hidden="1"/>
    </xf>
    <xf numFmtId="0" fontId="4" fillId="0" borderId="16" xfId="0" applyFont="1" applyBorder="1" applyAlignment="1" applyProtection="1">
      <alignment horizontal="left" vertical="top"/>
      <protection hidden="1"/>
    </xf>
    <xf numFmtId="0" fontId="5" fillId="0" borderId="11" xfId="0" applyFont="1" applyBorder="1" applyAlignment="1" applyProtection="1">
      <alignment horizontal="center"/>
      <protection hidden="1"/>
    </xf>
    <xf numFmtId="0" fontId="4" fillId="0" borderId="11" xfId="0" applyFont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1047749</xdr:colOff>
      <xdr:row>5</xdr:row>
      <xdr:rowOff>186248</xdr:rowOff>
    </xdr:to>
    <xdr:pic>
      <xdr:nvPicPr>
        <xdr:cNvPr id="7" name="Imagen 6" descr="Carta A4 Ajuntament de Ripollet + ciuta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7338"/>
        <a:stretch>
          <a:fillRect/>
        </a:stretch>
      </xdr:blipFill>
      <xdr:spPr bwMode="auto">
        <a:xfrm>
          <a:off x="609600" y="0"/>
          <a:ext cx="7286624" cy="1138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tabSelected="1" zoomScaleNormal="100" workbookViewId="0">
      <selection activeCell="A9" sqref="A9:I9"/>
    </sheetView>
  </sheetViews>
  <sheetFormatPr baseColWidth="10" defaultColWidth="9.140625" defaultRowHeight="15" x14ac:dyDescent="0.25"/>
  <cols>
    <col min="1" max="1" width="7" customWidth="1"/>
    <col min="2" max="2" width="6.5703125" customWidth="1"/>
    <col min="3" max="4" width="12.140625" bestFit="1" customWidth="1"/>
    <col min="5" max="11" width="15.7109375" customWidth="1"/>
    <col min="12" max="12" width="10.42578125" customWidth="1"/>
    <col min="13" max="13" width="8.7109375" customWidth="1"/>
  </cols>
  <sheetData>
    <row r="1" spans="1:14" x14ac:dyDescent="0.25">
      <c r="A1" s="10"/>
      <c r="B1" s="10"/>
      <c r="C1" s="10"/>
      <c r="D1" s="10"/>
      <c r="E1" s="10"/>
      <c r="F1" s="10"/>
      <c r="G1" s="10"/>
      <c r="H1" s="10"/>
      <c r="I1" s="10"/>
      <c r="J1" s="11"/>
      <c r="K1" s="11"/>
      <c r="L1" s="11"/>
      <c r="M1" s="11"/>
      <c r="N1" s="1"/>
    </row>
    <row r="2" spans="1:14" x14ac:dyDescent="0.25">
      <c r="A2" s="10"/>
      <c r="B2" s="10"/>
      <c r="C2" s="10"/>
      <c r="D2" s="10"/>
      <c r="E2" s="10"/>
      <c r="F2" s="10"/>
      <c r="G2" s="10"/>
      <c r="H2" s="10"/>
      <c r="I2" s="10"/>
      <c r="J2" s="11"/>
      <c r="K2" s="11"/>
      <c r="L2" s="11"/>
      <c r="M2" s="11"/>
      <c r="N2" s="1"/>
    </row>
    <row r="3" spans="1:14" x14ac:dyDescent="0.25">
      <c r="A3" s="10"/>
      <c r="B3" s="10"/>
      <c r="C3" s="10"/>
      <c r="D3" s="10"/>
      <c r="E3" s="10"/>
      <c r="F3" s="10"/>
      <c r="G3" s="10"/>
      <c r="H3" s="10"/>
      <c r="I3" s="10"/>
      <c r="J3" s="11"/>
      <c r="K3" s="11"/>
      <c r="L3" s="11"/>
      <c r="M3" s="11"/>
      <c r="N3" s="1"/>
    </row>
    <row r="4" spans="1:14" x14ac:dyDescent="0.25">
      <c r="A4" s="10"/>
      <c r="B4" s="10"/>
      <c r="C4" s="10"/>
      <c r="D4" s="10"/>
      <c r="E4" s="10"/>
      <c r="F4" s="10"/>
      <c r="G4" s="10"/>
      <c r="H4" s="10"/>
      <c r="I4" s="10"/>
      <c r="J4" s="11"/>
      <c r="K4" s="11"/>
      <c r="L4" s="11"/>
      <c r="M4" s="11"/>
      <c r="N4" s="1"/>
    </row>
    <row r="5" spans="1:14" x14ac:dyDescent="0.25">
      <c r="A5" s="10"/>
      <c r="B5" s="10"/>
      <c r="C5" s="10"/>
      <c r="D5" s="10"/>
      <c r="E5" s="10"/>
      <c r="F5" s="10"/>
      <c r="G5" s="10"/>
      <c r="H5" s="10"/>
      <c r="I5" s="10"/>
      <c r="J5" s="11"/>
      <c r="K5" s="11"/>
      <c r="L5" s="11"/>
      <c r="M5" s="11"/>
      <c r="N5" s="1"/>
    </row>
    <row r="6" spans="1:14" x14ac:dyDescent="0.25">
      <c r="A6" s="10"/>
      <c r="B6" s="10"/>
      <c r="C6" s="10"/>
      <c r="D6" s="10"/>
      <c r="E6" s="10"/>
      <c r="F6" s="10"/>
      <c r="G6" s="10"/>
      <c r="H6" s="10"/>
      <c r="I6" s="10"/>
      <c r="J6" s="11"/>
      <c r="K6" s="11"/>
      <c r="L6" s="11"/>
      <c r="M6" s="11"/>
      <c r="N6" s="1"/>
    </row>
    <row r="7" spans="1:14" x14ac:dyDescent="0.25">
      <c r="A7" s="10"/>
      <c r="B7" s="10"/>
      <c r="C7" s="10"/>
      <c r="D7" s="10"/>
      <c r="E7" s="10"/>
      <c r="F7" s="10"/>
      <c r="G7" s="10"/>
      <c r="H7" s="10"/>
      <c r="I7" s="10"/>
      <c r="J7" s="12"/>
      <c r="K7" s="13"/>
      <c r="L7" s="13"/>
      <c r="M7" s="13"/>
      <c r="N7" s="1"/>
    </row>
    <row r="8" spans="1:14" ht="15.75" thickBot="1" x14ac:dyDescent="0.3">
      <c r="A8" s="10"/>
      <c r="B8" s="10"/>
      <c r="C8" s="10"/>
      <c r="D8" s="10"/>
      <c r="E8" s="10"/>
      <c r="F8" s="10"/>
      <c r="G8" s="10"/>
      <c r="H8" s="10"/>
      <c r="I8" s="10"/>
      <c r="J8" s="12"/>
      <c r="K8" s="13"/>
      <c r="L8" s="13"/>
      <c r="M8" s="13"/>
      <c r="N8" s="1"/>
    </row>
    <row r="9" spans="1:14" ht="35.25" customHeight="1" x14ac:dyDescent="0.25">
      <c r="A9" s="116" t="s">
        <v>34</v>
      </c>
      <c r="B9" s="117"/>
      <c r="C9" s="117"/>
      <c r="D9" s="117"/>
      <c r="E9" s="117"/>
      <c r="F9" s="117"/>
      <c r="G9" s="117"/>
      <c r="H9" s="117"/>
      <c r="I9" s="117"/>
      <c r="J9" s="14"/>
      <c r="K9" s="15"/>
      <c r="L9" s="15"/>
      <c r="M9" s="15"/>
      <c r="N9" s="2"/>
    </row>
    <row r="10" spans="1:14" x14ac:dyDescent="0.25">
      <c r="A10" s="124" t="s">
        <v>0</v>
      </c>
      <c r="B10" s="125"/>
      <c r="C10" s="126"/>
      <c r="D10" s="109"/>
      <c r="E10" s="110"/>
      <c r="F10" s="110"/>
      <c r="G10" s="16" t="s">
        <v>1</v>
      </c>
      <c r="H10" s="109"/>
      <c r="I10" s="123"/>
      <c r="J10" s="17"/>
      <c r="K10" s="18"/>
      <c r="L10" s="118"/>
      <c r="M10" s="118"/>
      <c r="N10" s="2"/>
    </row>
    <row r="11" spans="1:14" ht="15" customHeight="1" x14ac:dyDescent="0.25">
      <c r="A11" s="80" t="s">
        <v>2</v>
      </c>
      <c r="B11" s="81"/>
      <c r="C11" s="81"/>
      <c r="D11" s="81"/>
      <c r="E11" s="82"/>
      <c r="F11" s="83"/>
      <c r="G11" s="83"/>
      <c r="H11" s="83"/>
      <c r="I11" s="84"/>
      <c r="J11" s="17"/>
      <c r="K11" s="19"/>
      <c r="L11" s="19"/>
      <c r="M11" s="19"/>
      <c r="N11" s="2"/>
    </row>
    <row r="12" spans="1:14" ht="15" customHeight="1" x14ac:dyDescent="0.25">
      <c r="A12" s="119" t="s">
        <v>3</v>
      </c>
      <c r="B12" s="120"/>
      <c r="C12" s="120"/>
      <c r="D12" s="120"/>
      <c r="E12" s="120"/>
      <c r="F12" s="120"/>
      <c r="G12" s="120"/>
      <c r="H12" s="120"/>
      <c r="I12" s="120"/>
      <c r="J12" s="14"/>
      <c r="K12" s="20"/>
      <c r="L12" s="20"/>
      <c r="M12" s="20"/>
      <c r="N12" s="2"/>
    </row>
    <row r="13" spans="1:14" ht="15" customHeight="1" x14ac:dyDescent="0.25">
      <c r="A13" s="121" t="s">
        <v>29</v>
      </c>
      <c r="B13" s="122"/>
      <c r="C13" s="122"/>
      <c r="D13" s="122"/>
      <c r="E13" s="122"/>
      <c r="F13" s="122"/>
      <c r="G13" s="122"/>
      <c r="H13" s="122"/>
      <c r="I13" s="122"/>
      <c r="J13" s="14"/>
      <c r="K13" s="15"/>
      <c r="L13" s="15"/>
      <c r="M13" s="15"/>
      <c r="N13" s="2"/>
    </row>
    <row r="14" spans="1:14" ht="15" customHeight="1" x14ac:dyDescent="0.25">
      <c r="A14" s="113" t="s">
        <v>4</v>
      </c>
      <c r="B14" s="114"/>
      <c r="C14" s="114"/>
      <c r="D14" s="114"/>
      <c r="E14" s="114"/>
      <c r="F14" s="114"/>
      <c r="G14" s="114"/>
      <c r="H14" s="114"/>
      <c r="I14" s="114"/>
      <c r="J14" s="21"/>
      <c r="K14" s="22"/>
      <c r="L14" s="22"/>
      <c r="M14" s="22"/>
      <c r="N14" s="2"/>
    </row>
    <row r="15" spans="1:14" x14ac:dyDescent="0.25">
      <c r="A15" s="92" t="s">
        <v>5</v>
      </c>
      <c r="B15" s="93"/>
      <c r="C15" s="93"/>
      <c r="D15" s="93"/>
      <c r="E15" s="93"/>
      <c r="F15" s="94"/>
      <c r="G15" s="23" t="s">
        <v>6</v>
      </c>
      <c r="H15" s="23" t="s">
        <v>7</v>
      </c>
      <c r="I15" s="24" t="s">
        <v>8</v>
      </c>
      <c r="J15" s="14"/>
      <c r="K15" s="25"/>
      <c r="L15" s="26"/>
      <c r="M15" s="26"/>
      <c r="N15" s="3"/>
    </row>
    <row r="16" spans="1:14" x14ac:dyDescent="0.25">
      <c r="A16" s="109"/>
      <c r="B16" s="110"/>
      <c r="C16" s="110"/>
      <c r="D16" s="110"/>
      <c r="E16" s="110"/>
      <c r="F16" s="110"/>
      <c r="G16" s="4"/>
      <c r="H16" s="27">
        <f>G16*0.1</f>
        <v>0</v>
      </c>
      <c r="I16" s="24"/>
      <c r="J16" s="14"/>
      <c r="K16" s="25"/>
      <c r="L16" s="26"/>
      <c r="M16" s="26"/>
      <c r="N16" s="3"/>
    </row>
    <row r="17" spans="1:18" x14ac:dyDescent="0.25">
      <c r="A17" s="111"/>
      <c r="B17" s="112"/>
      <c r="C17" s="112"/>
      <c r="D17" s="112"/>
      <c r="E17" s="112"/>
      <c r="F17" s="112"/>
      <c r="G17" s="4"/>
      <c r="H17" s="27">
        <f t="shared" ref="H17:H22" si="0">G17*0.1</f>
        <v>0</v>
      </c>
      <c r="I17" s="24"/>
      <c r="J17" s="14"/>
      <c r="K17" s="25"/>
      <c r="L17" s="26"/>
      <c r="M17" s="26"/>
      <c r="N17" s="3"/>
    </row>
    <row r="18" spans="1:18" x14ac:dyDescent="0.25">
      <c r="A18" s="75"/>
      <c r="B18" s="76"/>
      <c r="C18" s="76"/>
      <c r="D18" s="76"/>
      <c r="E18" s="76"/>
      <c r="F18" s="77"/>
      <c r="G18" s="4"/>
      <c r="H18" s="27">
        <f t="shared" si="0"/>
        <v>0</v>
      </c>
      <c r="I18" s="24"/>
      <c r="J18" s="14"/>
      <c r="K18" s="25"/>
      <c r="L18" s="26"/>
      <c r="M18" s="26"/>
      <c r="N18" s="3"/>
    </row>
    <row r="19" spans="1:18" x14ac:dyDescent="0.25">
      <c r="A19" s="109"/>
      <c r="B19" s="110"/>
      <c r="C19" s="110"/>
      <c r="D19" s="110"/>
      <c r="E19" s="110"/>
      <c r="F19" s="110"/>
      <c r="G19" s="4"/>
      <c r="H19" s="27">
        <f t="shared" si="0"/>
        <v>0</v>
      </c>
      <c r="I19" s="24"/>
      <c r="J19" s="14"/>
      <c r="K19" s="25"/>
      <c r="L19" s="26"/>
      <c r="M19" s="26"/>
      <c r="N19" s="3"/>
    </row>
    <row r="20" spans="1:18" x14ac:dyDescent="0.25">
      <c r="A20" s="109"/>
      <c r="B20" s="110"/>
      <c r="C20" s="110"/>
      <c r="D20" s="110"/>
      <c r="E20" s="110"/>
      <c r="F20" s="110"/>
      <c r="G20" s="4"/>
      <c r="H20" s="27">
        <f t="shared" si="0"/>
        <v>0</v>
      </c>
      <c r="I20" s="24"/>
      <c r="J20" s="14"/>
      <c r="K20" s="25"/>
      <c r="L20" s="26"/>
      <c r="M20" s="26"/>
      <c r="N20" s="3"/>
    </row>
    <row r="21" spans="1:18" x14ac:dyDescent="0.25">
      <c r="A21" s="111"/>
      <c r="B21" s="112"/>
      <c r="C21" s="112"/>
      <c r="D21" s="112"/>
      <c r="E21" s="112"/>
      <c r="F21" s="112"/>
      <c r="G21" s="4"/>
      <c r="H21" s="27">
        <f t="shared" si="0"/>
        <v>0</v>
      </c>
      <c r="I21" s="24"/>
      <c r="J21" s="14"/>
      <c r="K21" s="25"/>
      <c r="L21" s="26"/>
      <c r="M21" s="26"/>
      <c r="N21" s="3"/>
    </row>
    <row r="22" spans="1:18" x14ac:dyDescent="0.25">
      <c r="A22" s="75"/>
      <c r="B22" s="76"/>
      <c r="C22" s="76"/>
      <c r="D22" s="76"/>
      <c r="E22" s="76"/>
      <c r="F22" s="77"/>
      <c r="G22" s="4"/>
      <c r="H22" s="27">
        <f t="shared" si="0"/>
        <v>0</v>
      </c>
      <c r="I22" s="24"/>
      <c r="J22" s="14"/>
      <c r="K22" s="25"/>
      <c r="L22" s="26"/>
      <c r="M22" s="26"/>
      <c r="N22" s="3"/>
    </row>
    <row r="23" spans="1:18" x14ac:dyDescent="0.25">
      <c r="A23" s="106"/>
      <c r="B23" s="107"/>
      <c r="C23" s="107"/>
      <c r="D23" s="107"/>
      <c r="E23" s="107"/>
      <c r="F23" s="108"/>
      <c r="G23" s="28" t="s">
        <v>9</v>
      </c>
      <c r="H23" s="29">
        <f>IF(SUM(H16:H22)&gt;4,4,SUM(H16:H22))</f>
        <v>0</v>
      </c>
      <c r="I23" s="30">
        <f>IF(SUM(I16:I22)&gt;4,4,SUM(I16:I22))</f>
        <v>0</v>
      </c>
      <c r="J23" s="31"/>
      <c r="K23" s="32"/>
      <c r="L23" s="33"/>
      <c r="M23" s="33"/>
      <c r="N23" s="2"/>
    </row>
    <row r="24" spans="1:18" ht="15" customHeight="1" x14ac:dyDescent="0.25">
      <c r="A24" s="113" t="s">
        <v>10</v>
      </c>
      <c r="B24" s="114"/>
      <c r="C24" s="114"/>
      <c r="D24" s="114"/>
      <c r="E24" s="114"/>
      <c r="F24" s="114"/>
      <c r="G24" s="114"/>
      <c r="H24" s="114"/>
      <c r="I24" s="114"/>
      <c r="J24" s="21"/>
      <c r="K24" s="22"/>
      <c r="L24" s="22"/>
      <c r="M24" s="22"/>
      <c r="N24" s="2"/>
    </row>
    <row r="25" spans="1:18" x14ac:dyDescent="0.25">
      <c r="A25" s="106" t="s">
        <v>11</v>
      </c>
      <c r="B25" s="107"/>
      <c r="C25" s="107"/>
      <c r="D25" s="107"/>
      <c r="E25" s="107"/>
      <c r="F25" s="108"/>
      <c r="G25" s="23" t="s">
        <v>6</v>
      </c>
      <c r="H25" s="23" t="s">
        <v>7</v>
      </c>
      <c r="I25" s="24" t="s">
        <v>8</v>
      </c>
      <c r="J25" s="14"/>
      <c r="K25" s="25"/>
      <c r="L25" s="26"/>
      <c r="M25" s="26"/>
      <c r="N25" s="3"/>
    </row>
    <row r="26" spans="1:18" x14ac:dyDescent="0.25">
      <c r="A26" s="75"/>
      <c r="B26" s="76"/>
      <c r="C26" s="76"/>
      <c r="D26" s="76"/>
      <c r="E26" s="76"/>
      <c r="F26" s="77"/>
      <c r="G26" s="4"/>
      <c r="H26" s="27">
        <f>G26*0.05</f>
        <v>0</v>
      </c>
      <c r="I26" s="24"/>
      <c r="J26" s="14"/>
      <c r="K26" s="25"/>
      <c r="L26" s="26"/>
      <c r="M26" s="26"/>
      <c r="N26" s="3"/>
    </row>
    <row r="27" spans="1:18" x14ac:dyDescent="0.25">
      <c r="A27" s="75"/>
      <c r="B27" s="76"/>
      <c r="C27" s="76"/>
      <c r="D27" s="76"/>
      <c r="E27" s="76"/>
      <c r="F27" s="77"/>
      <c r="G27" s="4"/>
      <c r="H27" s="27">
        <f t="shared" ref="H27:H33" si="1">G27*0.05</f>
        <v>0</v>
      </c>
      <c r="I27" s="24"/>
      <c r="J27" s="14"/>
      <c r="K27" s="25"/>
      <c r="L27" s="26"/>
      <c r="M27" s="26"/>
      <c r="N27" s="3"/>
    </row>
    <row r="28" spans="1:18" x14ac:dyDescent="0.25">
      <c r="A28" s="75"/>
      <c r="B28" s="76"/>
      <c r="C28" s="76"/>
      <c r="D28" s="76"/>
      <c r="E28" s="76"/>
      <c r="F28" s="77"/>
      <c r="G28" s="4"/>
      <c r="H28" s="27">
        <f t="shared" si="1"/>
        <v>0</v>
      </c>
      <c r="I28" s="24"/>
      <c r="J28" s="14"/>
      <c r="K28" s="25"/>
      <c r="L28" s="26"/>
      <c r="M28" s="26"/>
      <c r="N28" s="3"/>
    </row>
    <row r="29" spans="1:18" x14ac:dyDescent="0.25">
      <c r="A29" s="75"/>
      <c r="B29" s="76"/>
      <c r="C29" s="76"/>
      <c r="D29" s="76"/>
      <c r="E29" s="76"/>
      <c r="F29" s="77"/>
      <c r="G29" s="4"/>
      <c r="H29" s="27">
        <f t="shared" si="1"/>
        <v>0</v>
      </c>
      <c r="I29" s="24"/>
      <c r="J29" s="14"/>
      <c r="K29" s="25"/>
      <c r="L29" s="26"/>
      <c r="M29" s="26"/>
      <c r="N29" s="3"/>
      <c r="R29" s="8"/>
    </row>
    <row r="30" spans="1:18" x14ac:dyDescent="0.25">
      <c r="A30" s="75"/>
      <c r="B30" s="76"/>
      <c r="C30" s="76"/>
      <c r="D30" s="76"/>
      <c r="E30" s="76"/>
      <c r="F30" s="77"/>
      <c r="G30" s="4"/>
      <c r="H30" s="27">
        <f t="shared" si="1"/>
        <v>0</v>
      </c>
      <c r="I30" s="24"/>
      <c r="J30" s="14"/>
      <c r="K30" s="25"/>
      <c r="L30" s="26"/>
      <c r="M30" s="26"/>
      <c r="N30" s="3"/>
    </row>
    <row r="31" spans="1:18" x14ac:dyDescent="0.25">
      <c r="A31" s="75"/>
      <c r="B31" s="76"/>
      <c r="C31" s="76"/>
      <c r="D31" s="76"/>
      <c r="E31" s="76"/>
      <c r="F31" s="77"/>
      <c r="G31" s="4"/>
      <c r="H31" s="27">
        <f t="shared" si="1"/>
        <v>0</v>
      </c>
      <c r="I31" s="24"/>
      <c r="J31" s="14"/>
      <c r="K31" s="25"/>
      <c r="L31" s="26"/>
      <c r="M31" s="26"/>
      <c r="N31" s="3"/>
    </row>
    <row r="32" spans="1:18" x14ac:dyDescent="0.25">
      <c r="A32" s="75"/>
      <c r="B32" s="76"/>
      <c r="C32" s="76"/>
      <c r="D32" s="76"/>
      <c r="E32" s="76"/>
      <c r="F32" s="77"/>
      <c r="G32" s="4"/>
      <c r="H32" s="27">
        <f t="shared" si="1"/>
        <v>0</v>
      </c>
      <c r="I32" s="24"/>
      <c r="J32" s="14"/>
      <c r="K32" s="25"/>
      <c r="L32" s="26"/>
      <c r="M32" s="26"/>
      <c r="N32" s="3"/>
    </row>
    <row r="33" spans="1:14" x14ac:dyDescent="0.25">
      <c r="A33" s="75"/>
      <c r="B33" s="76"/>
      <c r="C33" s="76"/>
      <c r="D33" s="76"/>
      <c r="E33" s="76"/>
      <c r="F33" s="77"/>
      <c r="G33" s="4"/>
      <c r="H33" s="27">
        <f t="shared" si="1"/>
        <v>0</v>
      </c>
      <c r="I33" s="24"/>
      <c r="J33" s="14"/>
      <c r="K33" s="25"/>
      <c r="L33" s="26"/>
      <c r="M33" s="26"/>
      <c r="N33" s="3"/>
    </row>
    <row r="34" spans="1:14" x14ac:dyDescent="0.25">
      <c r="A34" s="92"/>
      <c r="B34" s="93"/>
      <c r="C34" s="93"/>
      <c r="D34" s="93"/>
      <c r="E34" s="93"/>
      <c r="F34" s="94"/>
      <c r="G34" s="28" t="s">
        <v>9</v>
      </c>
      <c r="H34" s="34">
        <f>IF(SUM(H26:H33)&gt;2,2,SUM(H26:H33))</f>
        <v>0</v>
      </c>
      <c r="I34" s="35">
        <f>IF(SUM(I26:I33)&gt;2,2,SUM(I26:I33))</f>
        <v>0</v>
      </c>
      <c r="J34" s="36"/>
      <c r="K34" s="37"/>
      <c r="L34" s="38"/>
      <c r="M34" s="38"/>
      <c r="N34" s="2"/>
    </row>
    <row r="35" spans="1:14" x14ac:dyDescent="0.25">
      <c r="A35" s="95" t="s">
        <v>12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7"/>
      <c r="N35" s="2"/>
    </row>
    <row r="36" spans="1:14" ht="15" customHeight="1" x14ac:dyDescent="0.25">
      <c r="A36" s="98" t="s">
        <v>13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100"/>
      <c r="N36" s="2"/>
    </row>
    <row r="37" spans="1:14" ht="60" x14ac:dyDescent="0.25">
      <c r="A37" s="101" t="s">
        <v>14</v>
      </c>
      <c r="B37" s="102"/>
      <c r="C37" s="102"/>
      <c r="D37" s="103"/>
      <c r="E37" s="39" t="s">
        <v>15</v>
      </c>
      <c r="F37" s="39" t="s">
        <v>16</v>
      </c>
      <c r="G37" s="39" t="s">
        <v>17</v>
      </c>
      <c r="H37" s="39" t="s">
        <v>18</v>
      </c>
      <c r="I37" s="39" t="s">
        <v>33</v>
      </c>
      <c r="J37" s="39" t="s">
        <v>19</v>
      </c>
      <c r="K37" s="39" t="s">
        <v>28</v>
      </c>
      <c r="L37" s="23" t="s">
        <v>7</v>
      </c>
      <c r="M37" s="40" t="s">
        <v>8</v>
      </c>
      <c r="N37" s="2"/>
    </row>
    <row r="38" spans="1:14" x14ac:dyDescent="0.25">
      <c r="A38" s="104"/>
      <c r="B38" s="105"/>
      <c r="C38" s="105"/>
      <c r="D38" s="105"/>
      <c r="E38" s="5"/>
      <c r="F38" s="5"/>
      <c r="G38" s="5"/>
      <c r="H38" s="5"/>
      <c r="I38" s="5"/>
      <c r="J38" s="5"/>
      <c r="K38" s="5"/>
      <c r="L38" s="41">
        <f>SUM(E38:K38)</f>
        <v>0</v>
      </c>
      <c r="M38" s="42"/>
      <c r="N38" s="2"/>
    </row>
    <row r="39" spans="1:14" x14ac:dyDescent="0.25">
      <c r="A39" s="89"/>
      <c r="B39" s="90"/>
      <c r="C39" s="90"/>
      <c r="D39" s="91"/>
      <c r="E39" s="5"/>
      <c r="F39" s="5"/>
      <c r="G39" s="5"/>
      <c r="H39" s="5"/>
      <c r="I39" s="5"/>
      <c r="J39" s="5"/>
      <c r="K39" s="5"/>
      <c r="L39" s="41">
        <f t="shared" ref="L39:L54" si="2">SUM(E39:K39)</f>
        <v>0</v>
      </c>
      <c r="M39" s="42"/>
      <c r="N39" s="2"/>
    </row>
    <row r="40" spans="1:14" x14ac:dyDescent="0.25">
      <c r="A40" s="89"/>
      <c r="B40" s="90"/>
      <c r="C40" s="90"/>
      <c r="D40" s="91"/>
      <c r="E40" s="5"/>
      <c r="F40" s="5"/>
      <c r="G40" s="5"/>
      <c r="H40" s="5"/>
      <c r="I40" s="5"/>
      <c r="J40" s="5"/>
      <c r="K40" s="5"/>
      <c r="L40" s="41">
        <f t="shared" si="2"/>
        <v>0</v>
      </c>
      <c r="M40" s="42"/>
      <c r="N40" s="2"/>
    </row>
    <row r="41" spans="1:14" x14ac:dyDescent="0.25">
      <c r="A41" s="89"/>
      <c r="B41" s="90"/>
      <c r="C41" s="90"/>
      <c r="D41" s="91"/>
      <c r="E41" s="5"/>
      <c r="F41" s="5"/>
      <c r="G41" s="5"/>
      <c r="H41" s="5"/>
      <c r="I41" s="5"/>
      <c r="J41" s="5"/>
      <c r="K41" s="5"/>
      <c r="L41" s="41">
        <f t="shared" si="2"/>
        <v>0</v>
      </c>
      <c r="M41" s="42"/>
      <c r="N41" s="2"/>
    </row>
    <row r="42" spans="1:14" x14ac:dyDescent="0.25">
      <c r="A42" s="89"/>
      <c r="B42" s="90"/>
      <c r="C42" s="90"/>
      <c r="D42" s="91"/>
      <c r="E42" s="5"/>
      <c r="F42" s="5"/>
      <c r="G42" s="5"/>
      <c r="H42" s="5"/>
      <c r="I42" s="5"/>
      <c r="J42" s="5"/>
      <c r="K42" s="5"/>
      <c r="L42" s="41">
        <f t="shared" si="2"/>
        <v>0</v>
      </c>
      <c r="M42" s="42"/>
      <c r="N42" s="2"/>
    </row>
    <row r="43" spans="1:14" x14ac:dyDescent="0.25">
      <c r="A43" s="89"/>
      <c r="B43" s="90"/>
      <c r="C43" s="90"/>
      <c r="D43" s="91"/>
      <c r="E43" s="5"/>
      <c r="F43" s="5"/>
      <c r="G43" s="5"/>
      <c r="H43" s="5"/>
      <c r="I43" s="5"/>
      <c r="J43" s="5"/>
      <c r="K43" s="5"/>
      <c r="L43" s="41">
        <f t="shared" si="2"/>
        <v>0</v>
      </c>
      <c r="M43" s="42"/>
      <c r="N43" s="2"/>
    </row>
    <row r="44" spans="1:14" x14ac:dyDescent="0.25">
      <c r="A44" s="89"/>
      <c r="B44" s="90"/>
      <c r="C44" s="90"/>
      <c r="D44" s="91"/>
      <c r="E44" s="5"/>
      <c r="F44" s="5"/>
      <c r="G44" s="5"/>
      <c r="H44" s="5"/>
      <c r="I44" s="5"/>
      <c r="J44" s="5"/>
      <c r="K44" s="5"/>
      <c r="L44" s="41">
        <f t="shared" si="2"/>
        <v>0</v>
      </c>
      <c r="M44" s="42"/>
      <c r="N44" s="2"/>
    </row>
    <row r="45" spans="1:14" x14ac:dyDescent="0.25">
      <c r="A45" s="89"/>
      <c r="B45" s="90"/>
      <c r="C45" s="90"/>
      <c r="D45" s="91"/>
      <c r="E45" s="5"/>
      <c r="F45" s="5"/>
      <c r="G45" s="5"/>
      <c r="H45" s="5"/>
      <c r="I45" s="5"/>
      <c r="J45" s="5"/>
      <c r="K45" s="5"/>
      <c r="L45" s="41">
        <f t="shared" si="2"/>
        <v>0</v>
      </c>
      <c r="M45" s="42"/>
      <c r="N45" s="2"/>
    </row>
    <row r="46" spans="1:14" x14ac:dyDescent="0.25">
      <c r="A46" s="89"/>
      <c r="B46" s="90"/>
      <c r="C46" s="90"/>
      <c r="D46" s="91"/>
      <c r="E46" s="5"/>
      <c r="F46" s="5"/>
      <c r="G46" s="5"/>
      <c r="H46" s="5"/>
      <c r="I46" s="5"/>
      <c r="J46" s="5"/>
      <c r="K46" s="5"/>
      <c r="L46" s="41">
        <f t="shared" si="2"/>
        <v>0</v>
      </c>
      <c r="M46" s="42"/>
      <c r="N46" s="2"/>
    </row>
    <row r="47" spans="1:14" x14ac:dyDescent="0.25">
      <c r="A47" s="89"/>
      <c r="B47" s="90"/>
      <c r="C47" s="90"/>
      <c r="D47" s="91"/>
      <c r="E47" s="5"/>
      <c r="F47" s="5"/>
      <c r="G47" s="5"/>
      <c r="H47" s="5"/>
      <c r="I47" s="5"/>
      <c r="J47" s="5"/>
      <c r="K47" s="5"/>
      <c r="L47" s="41">
        <f t="shared" si="2"/>
        <v>0</v>
      </c>
      <c r="M47" s="42"/>
      <c r="N47" s="2"/>
    </row>
    <row r="48" spans="1:14" x14ac:dyDescent="0.25">
      <c r="A48" s="89"/>
      <c r="B48" s="90"/>
      <c r="C48" s="90"/>
      <c r="D48" s="91"/>
      <c r="E48" s="5"/>
      <c r="F48" s="5"/>
      <c r="G48" s="5"/>
      <c r="H48" s="5"/>
      <c r="I48" s="5"/>
      <c r="J48" s="5"/>
      <c r="K48" s="5"/>
      <c r="L48" s="41">
        <f t="shared" si="2"/>
        <v>0</v>
      </c>
      <c r="M48" s="42"/>
      <c r="N48" s="2"/>
    </row>
    <row r="49" spans="1:14" x14ac:dyDescent="0.25">
      <c r="A49" s="89"/>
      <c r="B49" s="90"/>
      <c r="C49" s="90"/>
      <c r="D49" s="91"/>
      <c r="E49" s="5"/>
      <c r="F49" s="5"/>
      <c r="G49" s="5"/>
      <c r="H49" s="5"/>
      <c r="I49" s="5"/>
      <c r="J49" s="5"/>
      <c r="K49" s="5"/>
      <c r="L49" s="41">
        <f t="shared" si="2"/>
        <v>0</v>
      </c>
      <c r="M49" s="42"/>
      <c r="N49" s="2"/>
    </row>
    <row r="50" spans="1:14" x14ac:dyDescent="0.25">
      <c r="A50" s="89"/>
      <c r="B50" s="90"/>
      <c r="C50" s="90"/>
      <c r="D50" s="91"/>
      <c r="E50" s="5"/>
      <c r="F50" s="5"/>
      <c r="G50" s="5"/>
      <c r="H50" s="5"/>
      <c r="I50" s="5"/>
      <c r="J50" s="5"/>
      <c r="K50" s="5"/>
      <c r="L50" s="41">
        <f t="shared" si="2"/>
        <v>0</v>
      </c>
      <c r="M50" s="42"/>
      <c r="N50" s="2"/>
    </row>
    <row r="51" spans="1:14" x14ac:dyDescent="0.25">
      <c r="A51" s="89"/>
      <c r="B51" s="90"/>
      <c r="C51" s="90"/>
      <c r="D51" s="91"/>
      <c r="E51" s="5"/>
      <c r="F51" s="5"/>
      <c r="G51" s="5"/>
      <c r="H51" s="5"/>
      <c r="I51" s="5"/>
      <c r="J51" s="5"/>
      <c r="K51" s="5"/>
      <c r="L51" s="41">
        <f t="shared" si="2"/>
        <v>0</v>
      </c>
      <c r="M51" s="42"/>
      <c r="N51" s="2"/>
    </row>
    <row r="52" spans="1:14" x14ac:dyDescent="0.25">
      <c r="A52" s="89"/>
      <c r="B52" s="90"/>
      <c r="C52" s="90"/>
      <c r="D52" s="91"/>
      <c r="E52" s="5"/>
      <c r="F52" s="5"/>
      <c r="G52" s="5"/>
      <c r="H52" s="5"/>
      <c r="I52" s="5"/>
      <c r="J52" s="5"/>
      <c r="K52" s="5"/>
      <c r="L52" s="41">
        <f t="shared" si="2"/>
        <v>0</v>
      </c>
      <c r="M52" s="42"/>
      <c r="N52" s="2"/>
    </row>
    <row r="53" spans="1:14" x14ac:dyDescent="0.25">
      <c r="A53" s="89"/>
      <c r="B53" s="90"/>
      <c r="C53" s="90"/>
      <c r="D53" s="91"/>
      <c r="E53" s="5"/>
      <c r="F53" s="5"/>
      <c r="G53" s="5"/>
      <c r="H53" s="5"/>
      <c r="I53" s="5"/>
      <c r="J53" s="5"/>
      <c r="K53" s="5"/>
      <c r="L53" s="41">
        <f t="shared" si="2"/>
        <v>0</v>
      </c>
      <c r="M53" s="42"/>
      <c r="N53" s="2"/>
    </row>
    <row r="54" spans="1:14" x14ac:dyDescent="0.25">
      <c r="A54" s="89"/>
      <c r="B54" s="90"/>
      <c r="C54" s="90"/>
      <c r="D54" s="91"/>
      <c r="E54" s="5"/>
      <c r="F54" s="5"/>
      <c r="G54" s="5"/>
      <c r="H54" s="5"/>
      <c r="I54" s="5"/>
      <c r="J54" s="5"/>
      <c r="K54" s="5"/>
      <c r="L54" s="41">
        <f t="shared" si="2"/>
        <v>0</v>
      </c>
      <c r="M54" s="42"/>
      <c r="N54" s="2"/>
    </row>
    <row r="55" spans="1:14" ht="15.75" thickBot="1" x14ac:dyDescent="0.3">
      <c r="A55" s="43"/>
      <c r="B55" s="44"/>
      <c r="C55" s="44"/>
      <c r="D55" s="45"/>
      <c r="E55" s="44"/>
      <c r="F55" s="44"/>
      <c r="G55" s="44"/>
      <c r="H55" s="46"/>
      <c r="I55" s="44"/>
      <c r="J55" s="44"/>
      <c r="K55" s="47" t="s">
        <v>9</v>
      </c>
      <c r="L55" s="29">
        <f>IF(SUM(L38:L54)&gt;1,1,SUM(L38:L54))</f>
        <v>0</v>
      </c>
      <c r="M55" s="48">
        <f>IF(SUM(M38:M54)&gt;1,1,SUM(M38:M54))</f>
        <v>0</v>
      </c>
      <c r="N55" s="2"/>
    </row>
    <row r="56" spans="1:14" ht="15" customHeight="1" x14ac:dyDescent="0.25">
      <c r="A56" s="85" t="s">
        <v>20</v>
      </c>
      <c r="B56" s="86"/>
      <c r="C56" s="86"/>
      <c r="D56" s="86"/>
      <c r="E56" s="86"/>
      <c r="F56" s="86"/>
      <c r="G56" s="87"/>
      <c r="H56" s="87"/>
      <c r="I56" s="87"/>
      <c r="J56" s="87"/>
      <c r="K56" s="87"/>
      <c r="L56" s="87"/>
      <c r="M56" s="88"/>
      <c r="N56" s="2"/>
    </row>
    <row r="57" spans="1:14" ht="24" customHeight="1" x14ac:dyDescent="0.25">
      <c r="A57" s="128" t="s">
        <v>21</v>
      </c>
      <c r="B57" s="128"/>
      <c r="C57" s="128"/>
      <c r="D57" s="49" t="s">
        <v>24</v>
      </c>
      <c r="E57" s="39" t="s">
        <v>25</v>
      </c>
      <c r="F57" s="39" t="s">
        <v>26</v>
      </c>
      <c r="G57" s="39" t="s">
        <v>27</v>
      </c>
      <c r="H57" s="23" t="s">
        <v>7</v>
      </c>
      <c r="I57" s="40" t="s">
        <v>8</v>
      </c>
      <c r="J57" s="50"/>
      <c r="K57" s="51"/>
      <c r="L57" s="51"/>
      <c r="M57" s="51"/>
      <c r="N57" s="3"/>
    </row>
    <row r="58" spans="1:14" x14ac:dyDescent="0.25">
      <c r="A58" s="115"/>
      <c r="B58" s="115"/>
      <c r="C58" s="115"/>
      <c r="D58" s="9"/>
      <c r="E58" s="5"/>
      <c r="F58" s="5"/>
      <c r="G58" s="5"/>
      <c r="H58" s="41">
        <f>SUM(D58:G58)</f>
        <v>0</v>
      </c>
      <c r="I58" s="42"/>
      <c r="J58" s="50"/>
      <c r="K58" s="51"/>
      <c r="L58" s="51"/>
      <c r="M58" s="51"/>
      <c r="N58" s="3"/>
    </row>
    <row r="59" spans="1:14" x14ac:dyDescent="0.25">
      <c r="A59" s="115"/>
      <c r="B59" s="115"/>
      <c r="C59" s="115"/>
      <c r="D59" s="9"/>
      <c r="E59" s="5"/>
      <c r="F59" s="5"/>
      <c r="G59" s="5"/>
      <c r="H59" s="41">
        <f t="shared" ref="H59:H73" si="3">SUM(D59:G59)</f>
        <v>0</v>
      </c>
      <c r="I59" s="42"/>
      <c r="J59" s="50"/>
      <c r="K59" s="51"/>
      <c r="L59" s="51"/>
      <c r="M59" s="51"/>
      <c r="N59" s="3"/>
    </row>
    <row r="60" spans="1:14" x14ac:dyDescent="0.25">
      <c r="A60" s="115"/>
      <c r="B60" s="115"/>
      <c r="C60" s="115"/>
      <c r="D60" s="9"/>
      <c r="E60" s="5"/>
      <c r="F60" s="5"/>
      <c r="G60" s="5"/>
      <c r="H60" s="41">
        <f t="shared" si="3"/>
        <v>0</v>
      </c>
      <c r="I60" s="42"/>
      <c r="J60" s="50"/>
      <c r="K60" s="51"/>
      <c r="L60" s="51"/>
      <c r="M60" s="51"/>
      <c r="N60" s="3"/>
    </row>
    <row r="61" spans="1:14" x14ac:dyDescent="0.25">
      <c r="A61" s="115"/>
      <c r="B61" s="115"/>
      <c r="C61" s="115"/>
      <c r="D61" s="9"/>
      <c r="E61" s="5"/>
      <c r="F61" s="5"/>
      <c r="G61" s="5"/>
      <c r="H61" s="41">
        <f t="shared" si="3"/>
        <v>0</v>
      </c>
      <c r="I61" s="42"/>
      <c r="J61" s="50"/>
      <c r="K61" s="51"/>
      <c r="L61" s="51"/>
      <c r="M61" s="51"/>
      <c r="N61" s="3"/>
    </row>
    <row r="62" spans="1:14" x14ac:dyDescent="0.25">
      <c r="A62" s="115"/>
      <c r="B62" s="115"/>
      <c r="C62" s="115"/>
      <c r="D62" s="9"/>
      <c r="E62" s="5"/>
      <c r="F62" s="5"/>
      <c r="G62" s="5"/>
      <c r="H62" s="41">
        <f t="shared" si="3"/>
        <v>0</v>
      </c>
      <c r="I62" s="42"/>
      <c r="J62" s="50"/>
      <c r="K62" s="52"/>
      <c r="L62" s="52"/>
      <c r="M62" s="52"/>
      <c r="N62" s="3"/>
    </row>
    <row r="63" spans="1:14" x14ac:dyDescent="0.25">
      <c r="A63" s="115"/>
      <c r="B63" s="115"/>
      <c r="C63" s="115"/>
      <c r="D63" s="9"/>
      <c r="E63" s="5"/>
      <c r="F63" s="5"/>
      <c r="G63" s="5"/>
      <c r="H63" s="41">
        <f t="shared" si="3"/>
        <v>0</v>
      </c>
      <c r="I63" s="42"/>
      <c r="J63" s="50"/>
      <c r="K63" s="52"/>
      <c r="L63" s="52"/>
      <c r="M63" s="52"/>
      <c r="N63" s="3"/>
    </row>
    <row r="64" spans="1:14" x14ac:dyDescent="0.25">
      <c r="A64" s="115"/>
      <c r="B64" s="115"/>
      <c r="C64" s="115"/>
      <c r="D64" s="9"/>
      <c r="E64" s="5"/>
      <c r="F64" s="5"/>
      <c r="G64" s="5"/>
      <c r="H64" s="41">
        <f t="shared" si="3"/>
        <v>0</v>
      </c>
      <c r="I64" s="42"/>
      <c r="J64" s="50"/>
      <c r="K64" s="52"/>
      <c r="L64" s="52"/>
      <c r="M64" s="52"/>
      <c r="N64" s="3"/>
    </row>
    <row r="65" spans="1:14" x14ac:dyDescent="0.25">
      <c r="A65" s="115"/>
      <c r="B65" s="115"/>
      <c r="C65" s="115"/>
      <c r="D65" s="9"/>
      <c r="E65" s="5"/>
      <c r="F65" s="5"/>
      <c r="G65" s="5"/>
      <c r="H65" s="41">
        <f t="shared" si="3"/>
        <v>0</v>
      </c>
      <c r="I65" s="42"/>
      <c r="J65" s="50"/>
      <c r="K65" s="52"/>
      <c r="L65" s="52"/>
      <c r="M65" s="52"/>
      <c r="N65" s="3"/>
    </row>
    <row r="66" spans="1:14" x14ac:dyDescent="0.25">
      <c r="A66" s="115"/>
      <c r="B66" s="115"/>
      <c r="C66" s="115"/>
      <c r="D66" s="9"/>
      <c r="E66" s="5"/>
      <c r="F66" s="5"/>
      <c r="G66" s="5"/>
      <c r="H66" s="41">
        <f t="shared" si="3"/>
        <v>0</v>
      </c>
      <c r="I66" s="42"/>
      <c r="J66" s="50"/>
      <c r="K66" s="52"/>
      <c r="L66" s="51"/>
      <c r="M66" s="51"/>
      <c r="N66" s="3"/>
    </row>
    <row r="67" spans="1:14" x14ac:dyDescent="0.25">
      <c r="A67" s="115"/>
      <c r="B67" s="115"/>
      <c r="C67" s="115"/>
      <c r="D67" s="9"/>
      <c r="E67" s="5"/>
      <c r="F67" s="5"/>
      <c r="G67" s="5"/>
      <c r="H67" s="41">
        <f t="shared" si="3"/>
        <v>0</v>
      </c>
      <c r="I67" s="42"/>
      <c r="J67" s="50"/>
      <c r="K67" s="51"/>
      <c r="L67" s="51"/>
      <c r="M67" s="51"/>
      <c r="N67" s="3"/>
    </row>
    <row r="68" spans="1:14" x14ac:dyDescent="0.25">
      <c r="A68" s="115"/>
      <c r="B68" s="115"/>
      <c r="C68" s="115"/>
      <c r="D68" s="9"/>
      <c r="E68" s="5"/>
      <c r="F68" s="5"/>
      <c r="G68" s="5"/>
      <c r="H68" s="41">
        <f t="shared" si="3"/>
        <v>0</v>
      </c>
      <c r="I68" s="42"/>
      <c r="J68" s="50"/>
      <c r="K68" s="51"/>
      <c r="L68" s="51"/>
      <c r="M68" s="51"/>
      <c r="N68" s="3"/>
    </row>
    <row r="69" spans="1:14" x14ac:dyDescent="0.25">
      <c r="A69" s="115"/>
      <c r="B69" s="115"/>
      <c r="C69" s="115"/>
      <c r="D69" s="9"/>
      <c r="E69" s="5"/>
      <c r="F69" s="5"/>
      <c r="G69" s="5"/>
      <c r="H69" s="41">
        <f t="shared" si="3"/>
        <v>0</v>
      </c>
      <c r="I69" s="42"/>
      <c r="J69" s="50"/>
      <c r="K69" s="51"/>
      <c r="L69" s="51"/>
      <c r="M69" s="51"/>
      <c r="N69" s="3"/>
    </row>
    <row r="70" spans="1:14" x14ac:dyDescent="0.25">
      <c r="A70" s="115"/>
      <c r="B70" s="115"/>
      <c r="C70" s="115"/>
      <c r="D70" s="9"/>
      <c r="E70" s="5"/>
      <c r="F70" s="5"/>
      <c r="G70" s="5"/>
      <c r="H70" s="41">
        <f t="shared" si="3"/>
        <v>0</v>
      </c>
      <c r="I70" s="42"/>
      <c r="J70" s="50"/>
      <c r="K70" s="51"/>
      <c r="L70" s="51"/>
      <c r="M70" s="51"/>
      <c r="N70" s="3"/>
    </row>
    <row r="71" spans="1:14" x14ac:dyDescent="0.25">
      <c r="A71" s="115"/>
      <c r="B71" s="115"/>
      <c r="C71" s="115"/>
      <c r="D71" s="9"/>
      <c r="E71" s="5"/>
      <c r="F71" s="5"/>
      <c r="G71" s="5"/>
      <c r="H71" s="41">
        <f t="shared" si="3"/>
        <v>0</v>
      </c>
      <c r="I71" s="42"/>
      <c r="J71" s="50"/>
      <c r="K71" s="51"/>
      <c r="L71" s="51" t="s">
        <v>31</v>
      </c>
      <c r="M71" s="51" t="s">
        <v>32</v>
      </c>
      <c r="N71" s="3"/>
    </row>
    <row r="72" spans="1:14" x14ac:dyDescent="0.25">
      <c r="A72" s="115"/>
      <c r="B72" s="115"/>
      <c r="C72" s="115"/>
      <c r="D72" s="9"/>
      <c r="E72" s="5"/>
      <c r="F72" s="5"/>
      <c r="G72" s="5"/>
      <c r="H72" s="41">
        <f t="shared" si="3"/>
        <v>0</v>
      </c>
      <c r="I72" s="42"/>
      <c r="J72" s="50"/>
      <c r="K72" s="51" t="s">
        <v>30</v>
      </c>
      <c r="L72" s="53">
        <f>H23+H34</f>
        <v>0</v>
      </c>
      <c r="M72" s="54">
        <f>I23+I34</f>
        <v>0</v>
      </c>
      <c r="N72" s="3"/>
    </row>
    <row r="73" spans="1:14" ht="15.75" thickBot="1" x14ac:dyDescent="0.3">
      <c r="A73" s="115"/>
      <c r="B73" s="115"/>
      <c r="C73" s="115"/>
      <c r="D73" s="9"/>
      <c r="E73" s="5"/>
      <c r="F73" s="5"/>
      <c r="G73" s="5"/>
      <c r="H73" s="41">
        <f t="shared" si="3"/>
        <v>0</v>
      </c>
      <c r="I73" s="42"/>
      <c r="J73" s="55"/>
      <c r="K73" s="51" t="s">
        <v>12</v>
      </c>
      <c r="L73" s="56">
        <f>L55+H74</f>
        <v>0</v>
      </c>
      <c r="M73" s="57">
        <f>M55+I74</f>
        <v>0</v>
      </c>
      <c r="N73" s="3"/>
    </row>
    <row r="74" spans="1:14" ht="15.75" thickBot="1" x14ac:dyDescent="0.3">
      <c r="A74" s="127"/>
      <c r="B74" s="127"/>
      <c r="C74" s="127"/>
      <c r="D74" s="127"/>
      <c r="E74" s="127"/>
      <c r="F74" s="127"/>
      <c r="G74" s="58" t="s">
        <v>9</v>
      </c>
      <c r="H74" s="59">
        <f>IF(SUM(H58:H73)&gt;3,3,SUM(H58:H73))</f>
        <v>0</v>
      </c>
      <c r="I74" s="60">
        <f>IF(SUM(I58:I73)&gt;3,3,SUM(I58:I73))</f>
        <v>0</v>
      </c>
      <c r="J74" s="55"/>
      <c r="K74" s="61" t="s">
        <v>9</v>
      </c>
      <c r="L74" s="62">
        <f>L72+L73</f>
        <v>0</v>
      </c>
      <c r="M74" s="63">
        <f>M72+M73</f>
        <v>0</v>
      </c>
      <c r="N74" s="3"/>
    </row>
    <row r="75" spans="1:14" ht="15" customHeight="1" x14ac:dyDescent="0.25">
      <c r="A75" s="64"/>
      <c r="B75" s="65"/>
      <c r="C75" s="65"/>
      <c r="D75" s="66"/>
      <c r="E75" s="66"/>
      <c r="F75" s="66"/>
      <c r="G75" s="66"/>
      <c r="H75" s="66"/>
      <c r="I75" s="66"/>
      <c r="J75" s="66"/>
      <c r="K75" s="67"/>
      <c r="L75" s="68"/>
      <c r="M75" s="33"/>
      <c r="N75" s="6"/>
    </row>
    <row r="76" spans="1:14" x14ac:dyDescent="0.25">
      <c r="A76" s="69"/>
      <c r="B76" s="70"/>
      <c r="C76" s="70"/>
      <c r="D76" s="70"/>
      <c r="E76" s="70"/>
      <c r="F76" s="70"/>
      <c r="G76" s="70"/>
      <c r="H76" s="70"/>
      <c r="I76" s="70"/>
      <c r="J76" s="70"/>
      <c r="K76" s="71"/>
      <c r="L76" s="72"/>
      <c r="M76" s="73"/>
      <c r="N76" s="6"/>
    </row>
    <row r="77" spans="1:14" x14ac:dyDescent="0.25">
      <c r="A77" s="78" t="s">
        <v>22</v>
      </c>
      <c r="B77" s="79"/>
      <c r="C77" s="75"/>
      <c r="D77" s="76"/>
      <c r="E77" s="76"/>
      <c r="F77" s="76"/>
      <c r="G77" s="76"/>
      <c r="H77" s="76"/>
      <c r="I77" s="76"/>
      <c r="J77" s="76"/>
      <c r="K77" s="76"/>
      <c r="L77" s="76"/>
      <c r="M77" s="77"/>
      <c r="N77" s="2"/>
    </row>
    <row r="78" spans="1:14" x14ac:dyDescent="0.25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3"/>
    </row>
    <row r="79" spans="1:14" ht="23.25" x14ac:dyDescent="0.35">
      <c r="A79" s="74" t="s">
        <v>23</v>
      </c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"/>
    </row>
    <row r="80" spans="1:14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</row>
  </sheetData>
  <sheetProtection algorithmName="SHA-512" hashValue="ZjLUJv0HSSaStA7RNCPvr1icKXomAYgpDP919Kj1mlDnayRK2BhGWLKTWeYJrODie6fR8BMcMqb203xMBf5Lng==" saltValue="x5TlS+K8b0rB4BEcwjduSA==" spinCount="100000" sheet="1" objects="1" scenarios="1"/>
  <dataConsolidate/>
  <mergeCells count="72">
    <mergeCell ref="A73:C73"/>
    <mergeCell ref="A74:F74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19:F19"/>
    <mergeCell ref="A9:I9"/>
    <mergeCell ref="L10:M10"/>
    <mergeCell ref="A12:I12"/>
    <mergeCell ref="A13:I13"/>
    <mergeCell ref="A14:I14"/>
    <mergeCell ref="A15:F15"/>
    <mergeCell ref="A16:F16"/>
    <mergeCell ref="A17:F17"/>
    <mergeCell ref="A18:F18"/>
    <mergeCell ref="D10:F10"/>
    <mergeCell ref="H10:I10"/>
    <mergeCell ref="A10:C10"/>
    <mergeCell ref="A31:F31"/>
    <mergeCell ref="A20:F20"/>
    <mergeCell ref="A21:F21"/>
    <mergeCell ref="A22:F22"/>
    <mergeCell ref="A23:F23"/>
    <mergeCell ref="A24:I24"/>
    <mergeCell ref="A25:F25"/>
    <mergeCell ref="A26:F26"/>
    <mergeCell ref="A27:F27"/>
    <mergeCell ref="A28:F28"/>
    <mergeCell ref="A29:F29"/>
    <mergeCell ref="A30:F30"/>
    <mergeCell ref="A54:D54"/>
    <mergeCell ref="A43:D43"/>
    <mergeCell ref="A32:F32"/>
    <mergeCell ref="A33:F33"/>
    <mergeCell ref="A34:F34"/>
    <mergeCell ref="A35:M35"/>
    <mergeCell ref="A36:M36"/>
    <mergeCell ref="A37:D37"/>
    <mergeCell ref="A38:D38"/>
    <mergeCell ref="A39:D39"/>
    <mergeCell ref="A40:D40"/>
    <mergeCell ref="A41:D41"/>
    <mergeCell ref="A42:D42"/>
    <mergeCell ref="A79:M79"/>
    <mergeCell ref="C77:M77"/>
    <mergeCell ref="A77:B77"/>
    <mergeCell ref="A11:D11"/>
    <mergeCell ref="E11:I11"/>
    <mergeCell ref="A56:M56"/>
    <mergeCell ref="A44:D44"/>
    <mergeCell ref="A45:D45"/>
    <mergeCell ref="A46:D46"/>
    <mergeCell ref="A47:D47"/>
    <mergeCell ref="A48:D48"/>
    <mergeCell ref="A49:D49"/>
    <mergeCell ref="A50:D50"/>
    <mergeCell ref="A51:D51"/>
    <mergeCell ref="A52:D52"/>
    <mergeCell ref="A53:D53"/>
  </mergeCells>
  <dataValidations count="8">
    <dataValidation type="list" allowBlank="1" showInputMessage="1" showErrorMessage="1" sqref="K38:K54 N59:N64">
      <mc:AlternateContent xmlns:x12ac="http://schemas.microsoft.com/office/spreadsheetml/2011/1/ac" xmlns:mc="http://schemas.openxmlformats.org/markup-compatibility/2006">
        <mc:Choice Requires="x12ac">
          <x12ac:list>"0,10"</x12ac:list>
        </mc:Choice>
        <mc:Fallback>
          <formula1>"0,10"</formula1>
        </mc:Fallback>
      </mc:AlternateContent>
    </dataValidation>
    <dataValidation type="list" allowBlank="1" showInputMessage="1" showErrorMessage="1" sqref="H38:H54">
      <mc:AlternateContent xmlns:x12ac="http://schemas.microsoft.com/office/spreadsheetml/2011/1/ac" xmlns:mc="http://schemas.openxmlformats.org/markup-compatibility/2006">
        <mc:Choice Requires="x12ac">
          <x12ac:list>"0,40"</x12ac:list>
        </mc:Choice>
        <mc:Fallback>
          <formula1>"0,40"</formula1>
        </mc:Fallback>
      </mc:AlternateContent>
    </dataValidation>
    <dataValidation type="list" allowBlank="1" showInputMessage="1" showErrorMessage="1" sqref="E38:E54">
      <mc:AlternateContent xmlns:x12ac="http://schemas.microsoft.com/office/spreadsheetml/2011/1/ac" xmlns:mc="http://schemas.openxmlformats.org/markup-compatibility/2006">
        <mc:Choice Requires="x12ac">
          <x12ac:list>"0,60"</x12ac:list>
        </mc:Choice>
        <mc:Fallback>
          <formula1>"0,60"</formula1>
        </mc:Fallback>
      </mc:AlternateContent>
    </dataValidation>
    <dataValidation type="list" allowBlank="1" showInputMessage="1" showErrorMessage="1" sqref="F38:G54">
      <mc:AlternateContent xmlns:x12ac="http://schemas.microsoft.com/office/spreadsheetml/2011/1/ac" xmlns:mc="http://schemas.openxmlformats.org/markup-compatibility/2006">
        <mc:Choice Requires="x12ac">
          <x12ac:list>"0,50"</x12ac:list>
        </mc:Choice>
        <mc:Fallback>
          <formula1>"0,50"</formula1>
        </mc:Fallback>
      </mc:AlternateContent>
    </dataValidation>
    <dataValidation type="list" allowBlank="1" showInputMessage="1" showErrorMessage="1" sqref="G58:G73 I38:I54">
      <mc:AlternateContent xmlns:x12ac="http://schemas.microsoft.com/office/spreadsheetml/2011/1/ac" xmlns:mc="http://schemas.openxmlformats.org/markup-compatibility/2006">
        <mc:Choice Requires="x12ac">
          <x12ac:list>"0,30"</x12ac:list>
        </mc:Choice>
        <mc:Fallback>
          <formula1>"0,30"</formula1>
        </mc:Fallback>
      </mc:AlternateContent>
    </dataValidation>
    <dataValidation type="list" allowBlank="1" showInputMessage="1" showErrorMessage="1" sqref="E58:E73">
      <mc:AlternateContent xmlns:x12ac="http://schemas.microsoft.com/office/spreadsheetml/2011/1/ac" xmlns:mc="http://schemas.openxmlformats.org/markup-compatibility/2006">
        <mc:Choice Requires="x12ac">
          <x12ac:list>"0,15"</x12ac:list>
        </mc:Choice>
        <mc:Fallback>
          <formula1>"0,15"</formula1>
        </mc:Fallback>
      </mc:AlternateContent>
    </dataValidation>
    <dataValidation type="list" allowBlank="1" showInputMessage="1" showErrorMessage="1" sqref="F58:F73 J38:J54">
      <mc:AlternateContent xmlns:x12ac="http://schemas.microsoft.com/office/spreadsheetml/2011/1/ac" xmlns:mc="http://schemas.openxmlformats.org/markup-compatibility/2006">
        <mc:Choice Requires="x12ac">
          <x12ac:list>"0,20"</x12ac:list>
        </mc:Choice>
        <mc:Fallback>
          <formula1>"0,20"</formula1>
        </mc:Fallback>
      </mc:AlternateContent>
    </dataValidation>
    <dataValidation type="list" allowBlank="1" showInputMessage="1" showErrorMessage="1" sqref="D58:D73">
      <mc:AlternateContent xmlns:x12ac="http://schemas.microsoft.com/office/spreadsheetml/2011/1/ac" xmlns:mc="http://schemas.openxmlformats.org/markup-compatibility/2006">
        <mc:Choice Requires="x12ac">
          <x12ac:list>"0,1"</x12ac:list>
        </mc:Choice>
        <mc:Fallback>
          <formula1>"0,1"</formula1>
        </mc:Fallback>
      </mc:AlternateContent>
    </dataValidation>
  </dataValidations>
  <pageMargins left="0.7" right="0.7" top="0.75" bottom="0.75" header="0.3" footer="0.3"/>
  <pageSetup paperSize="9"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DOCENT_TIC__T.COMERÇ</vt:lpstr>
      <vt:lpstr>Hoja1</vt:lpstr>
      <vt:lpstr>DOCENT_TIC__T.COMERÇ!Área_de_impresión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2023-12-11T09:17:49Z</dcterms:modified>
</cp:coreProperties>
</file>